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10.148.72.132\企画課\★★★★契約関係事務　共有★★★★\02-1．契約関係\競争入札等に係る情報の公表（ホームページ掲載）\令和7年度契約情報の公表\"/>
    </mc:Choice>
  </mc:AlternateContent>
  <xr:revisionPtr revIDLastSave="0" documentId="13_ncr:1_{216191A8-9B6C-4E28-A260-9D955AEFAA18}" xr6:coauthVersionLast="47" xr6:coauthVersionMax="47" xr10:uidLastSave="{00000000-0000-0000-0000-000000000000}"/>
  <bookViews>
    <workbookView xWindow="-120" yWindow="-120" windowWidth="29040" windowHeight="16440" activeTab="1" xr2:uid="{B67A2663-9FFF-45F2-9256-30A5BE2721AD}"/>
  </bookViews>
  <sheets>
    <sheet name="公表 競争入札（物品役務等)" sheetId="3" r:id="rId1"/>
    <sheet name="公表 随意契約（物品役務等)" sheetId="4" r:id="rId2"/>
  </sheets>
  <definedNames>
    <definedName name="_xlnm.Print_Area" localSheetId="0">'公表 競争入札（物品役務等)'!$A$1:$M$32</definedName>
    <definedName name="_xlnm.Print_Area" localSheetId="1">'公表 随意契約（物品役務等)'!$A$1:$N$109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 i="4" l="1"/>
  <c r="H66" i="4"/>
  <c r="H64" i="4"/>
  <c r="H49" i="4"/>
  <c r="H47" i="4"/>
  <c r="H43" i="4"/>
</calcChain>
</file>

<file path=xl/sharedStrings.xml><?xml version="1.0" encoding="utf-8"?>
<sst xmlns="http://schemas.openxmlformats.org/spreadsheetml/2006/main" count="301" uniqueCount="107">
  <si>
    <t>（別紙２）</t>
    <rPh sb="1" eb="3">
      <t>ベッシ</t>
    </rPh>
    <phoneticPr fontId="4"/>
  </si>
  <si>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</si>
  <si>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</si>
  <si>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</si>
  <si>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</si>
  <si>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</si>
  <si>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</si>
  <si>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</si>
  <si>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</si>
  <si>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
（％）</t>
    <rPh sb="0" eb="2">
      <t>ラクサツ</t>
    </rPh>
    <rPh sb="2" eb="3">
      <t>リツ</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</si>
  <si>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</si>
  <si>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</si>
  <si>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</si>
  <si>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</si>
  <si>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</si>
  <si>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（別紙４）</t>
    <rPh sb="1" eb="3">
      <t>ベッシ</t>
    </rPh>
    <phoneticPr fontId="4"/>
  </si>
  <si>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4"/>
  </si>
  <si>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4"/>
  </si>
  <si>
    <t>再就職の役員の数（人）</t>
    <rPh sb="0" eb="3">
      <t>サイシュウショク</t>
    </rPh>
    <rPh sb="4" eb="6">
      <t>ヤクイン</t>
    </rPh>
    <rPh sb="7" eb="8">
      <t>カズ</t>
    </rPh>
    <rPh sb="9" eb="10">
      <t>ニン</t>
    </rPh>
    <phoneticPr fontId="4"/>
  </si>
  <si>
    <t>独立行政法人国立病院機構
東広島医療センター院長　　　　柴田　諭</t>
  </si>
  <si>
    <t>組み込みソフトウェア等製造者の独自性が認められる医療機器であり、他の業者に保守・修理を行わせると作動品質面で医療安全上のリスクが見込まれるため会計規程第５２条第４項に該当するため。</t>
  </si>
  <si>
    <t/>
  </si>
  <si>
    <t>一般競争入札</t>
  </si>
  <si>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</si>
  <si>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</si>
  <si>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株式会社エバルス</t>
    <rPh sb="0" eb="4">
      <t>カブシキガイシャ</t>
    </rPh>
    <phoneticPr fontId="3"/>
  </si>
  <si>
    <t>広島県広島市南区大州5丁目2-10</t>
    <rPh sb="0" eb="3">
      <t>ヒロシマケン</t>
    </rPh>
    <rPh sb="3" eb="6">
      <t>ヒロシマシ</t>
    </rPh>
    <rPh sb="6" eb="8">
      <t>ミナミク</t>
    </rPh>
    <rPh sb="8" eb="10">
      <t>ダイシュウ</t>
    </rPh>
    <rPh sb="11" eb="13">
      <t>チョウメ</t>
    </rPh>
    <phoneticPr fontId="3"/>
  </si>
  <si>
    <t>宮野医療器株式会社広島営業所</t>
    <rPh sb="0" eb="2">
      <t>ミヤノ</t>
    </rPh>
    <rPh sb="2" eb="5">
      <t>イリョウキ</t>
    </rPh>
    <rPh sb="5" eb="9">
      <t>カブシキガイシャ</t>
    </rPh>
    <rPh sb="9" eb="11">
      <t>ヒロシマ</t>
    </rPh>
    <rPh sb="11" eb="14">
      <t>エイギョウショ</t>
    </rPh>
    <phoneticPr fontId="3"/>
  </si>
  <si>
    <t>医療用液化酸素(単価契約)</t>
    <rPh sb="8" eb="12">
      <t>タンカケイヤク</t>
    </rPh>
    <phoneticPr fontId="2"/>
  </si>
  <si>
    <t>中国酸素株式会社</t>
    <rPh sb="0" eb="2">
      <t>チュウゴク</t>
    </rPh>
    <rPh sb="2" eb="4">
      <t>サンソ</t>
    </rPh>
    <rPh sb="4" eb="8">
      <t>カブシキカイシャ</t>
    </rPh>
    <phoneticPr fontId="3"/>
  </si>
  <si>
    <t>広島県広島市中区上幟町7-3　Jプロ上幟町ビル2階</t>
    <rPh sb="0" eb="3">
      <t>ヒロシマケン</t>
    </rPh>
    <rPh sb="3" eb="6">
      <t>ヒロシマシ</t>
    </rPh>
    <rPh sb="6" eb="8">
      <t>ナカク</t>
    </rPh>
    <rPh sb="8" eb="10">
      <t>カミノボリ</t>
    </rPh>
    <rPh sb="10" eb="11">
      <t>チョウ</t>
    </rPh>
    <rPh sb="18" eb="20">
      <t>カミノボリ</t>
    </rPh>
    <rPh sb="20" eb="21">
      <t>チョウ</t>
    </rPh>
    <rPh sb="24" eb="25">
      <t>カイ</t>
    </rPh>
    <phoneticPr fontId="3"/>
  </si>
  <si>
    <t>中外テクノス株式会社</t>
    <rPh sb="0" eb="2">
      <t>チュウガイ</t>
    </rPh>
    <rPh sb="6" eb="10">
      <t>カブシキガイシャ</t>
    </rPh>
    <phoneticPr fontId="3"/>
  </si>
  <si>
    <t>広島県広島市西区横川新町9-12</t>
    <rPh sb="0" eb="3">
      <t>ヒロシマケン</t>
    </rPh>
    <rPh sb="3" eb="6">
      <t>ヒロシマシ</t>
    </rPh>
    <rPh sb="6" eb="8">
      <t>ニシク</t>
    </rPh>
    <rPh sb="8" eb="10">
      <t>ヨコカワ</t>
    </rPh>
    <rPh sb="10" eb="12">
      <t>シンマチ</t>
    </rPh>
    <phoneticPr fontId="3"/>
  </si>
  <si>
    <t>経皮的心筋焼灼術用電気手術ユニット賃貸借</t>
  </si>
  <si>
    <t>株式会社ウイン・インターナショナル広島出張所</t>
    <rPh sb="0" eb="4">
      <t>カブシキガイシャ</t>
    </rPh>
    <rPh sb="17" eb="19">
      <t>ヒロシマ</t>
    </rPh>
    <rPh sb="19" eb="22">
      <t>シュッチョウジョ</t>
    </rPh>
    <phoneticPr fontId="3"/>
  </si>
  <si>
    <t>広島県広島市中区広瀬町7-24</t>
    <rPh sb="0" eb="3">
      <t>ヒロシマケン</t>
    </rPh>
    <rPh sb="3" eb="6">
      <t>ヒロシマシ</t>
    </rPh>
    <rPh sb="6" eb="8">
      <t>ナカク</t>
    </rPh>
    <rPh sb="8" eb="10">
      <t>ヒロセ</t>
    </rPh>
    <rPh sb="10" eb="11">
      <t>マチ</t>
    </rPh>
    <phoneticPr fontId="3"/>
  </si>
  <si>
    <t>放射性医薬品購入(単価契約)</t>
    <rPh sb="0" eb="6">
      <t>ホウシャセイイヤクヒン</t>
    </rPh>
    <rPh sb="6" eb="8">
      <t>コウニュウ</t>
    </rPh>
    <rPh sb="9" eb="13">
      <t>タンカケイヤク</t>
    </rPh>
    <phoneticPr fontId="2"/>
  </si>
  <si>
    <t>血液製剤購入(単価契約)</t>
    <rPh sb="7" eb="11">
      <t>タンカケイヤク</t>
    </rPh>
    <phoneticPr fontId="2"/>
  </si>
  <si>
    <t>全身用X線CT診断装置保守契約</t>
    <rPh sb="13" eb="15">
      <t>ケイヤク</t>
    </rPh>
    <phoneticPr fontId="2"/>
  </si>
  <si>
    <t>超音波診断装置Vivid E95　保守</t>
    <rPh sb="0" eb="7">
      <t>チョウオンパシンダンソウチ</t>
    </rPh>
    <rPh sb="17" eb="19">
      <t>ホシュ</t>
    </rPh>
    <phoneticPr fontId="2"/>
  </si>
  <si>
    <t>内視鏡スコープｴﾝﾄﾞｹｱﾌﾟﾗﾝ2　保守</t>
    <rPh sb="0" eb="3">
      <t>ナイシキョウ</t>
    </rPh>
    <rPh sb="19" eb="21">
      <t>ホシュ</t>
    </rPh>
    <phoneticPr fontId="2"/>
  </si>
  <si>
    <t>臨床化学自動分析装置TBA-C16000　保守</t>
    <rPh sb="8" eb="10">
      <t>ソウチ</t>
    </rPh>
    <rPh sb="21" eb="23">
      <t>ホシュ</t>
    </rPh>
    <phoneticPr fontId="2"/>
  </si>
  <si>
    <t>臨床化学自動分析装置TBA-C8000　保守</t>
    <rPh sb="0" eb="2">
      <t>リンショウ</t>
    </rPh>
    <rPh sb="2" eb="4">
      <t>カガク</t>
    </rPh>
    <rPh sb="4" eb="6">
      <t>ジドウ</t>
    </rPh>
    <rPh sb="6" eb="10">
      <t>ブンセキソウチ</t>
    </rPh>
    <rPh sb="20" eb="22">
      <t>ホシュ</t>
    </rPh>
    <phoneticPr fontId="2"/>
  </si>
  <si>
    <t>多チャンネル心電図記録装置　保守</t>
  </si>
  <si>
    <t>GE全身用X線コンピュータ断層撮影装置保守</t>
  </si>
  <si>
    <t>診療費支払関連システム保守</t>
  </si>
  <si>
    <t>公益社団法人日本アイソトープ協会</t>
    <rPh sb="0" eb="2">
      <t>コウエキ</t>
    </rPh>
    <rPh sb="2" eb="6">
      <t>シャダンホウジン</t>
    </rPh>
    <rPh sb="6" eb="8">
      <t>ニホン</t>
    </rPh>
    <rPh sb="14" eb="16">
      <t>キョウカイ</t>
    </rPh>
    <phoneticPr fontId="3"/>
  </si>
  <si>
    <t>東京都文京区本駒込2丁目28-45</t>
    <rPh sb="0" eb="3">
      <t>トウキョウト</t>
    </rPh>
    <rPh sb="3" eb="6">
      <t>ブンキョウク</t>
    </rPh>
    <rPh sb="6" eb="9">
      <t>ホンコマゴメ</t>
    </rPh>
    <rPh sb="10" eb="12">
      <t>チョウメ</t>
    </rPh>
    <phoneticPr fontId="3"/>
  </si>
  <si>
    <t>日本赤十字社中四国ブロック血液センター</t>
    <rPh sb="0" eb="5">
      <t>ニホンセキジュウジ</t>
    </rPh>
    <rPh sb="5" eb="6">
      <t>シャ</t>
    </rPh>
    <rPh sb="6" eb="9">
      <t>チュウシコク</t>
    </rPh>
    <rPh sb="13" eb="15">
      <t>ケツエキ</t>
    </rPh>
    <phoneticPr fontId="3"/>
  </si>
  <si>
    <t>広島県広島市中区千田町2-5-5</t>
    <rPh sb="0" eb="3">
      <t>ヒロシマケン</t>
    </rPh>
    <rPh sb="3" eb="6">
      <t>ヒロシマシ</t>
    </rPh>
    <rPh sb="6" eb="8">
      <t>ナカク</t>
    </rPh>
    <rPh sb="8" eb="10">
      <t>センダ</t>
    </rPh>
    <rPh sb="10" eb="11">
      <t>マチ</t>
    </rPh>
    <phoneticPr fontId="3"/>
  </si>
  <si>
    <t>広島県広島市西区井口5丁目23-15</t>
    <rPh sb="0" eb="3">
      <t>ヒロシマケン</t>
    </rPh>
    <rPh sb="3" eb="6">
      <t>ヒロシマシ</t>
    </rPh>
    <rPh sb="6" eb="8">
      <t>ニシク</t>
    </rPh>
    <rPh sb="8" eb="10">
      <t>イクチ</t>
    </rPh>
    <rPh sb="11" eb="13">
      <t>チョウメ</t>
    </rPh>
    <phoneticPr fontId="3"/>
  </si>
  <si>
    <t>シーメンスヘルスケア株式会社中国営業所</t>
    <rPh sb="10" eb="14">
      <t>カブシキカイシャ</t>
    </rPh>
    <rPh sb="14" eb="16">
      <t>チュウゴク</t>
    </rPh>
    <rPh sb="16" eb="19">
      <t>エイギョウショ</t>
    </rPh>
    <phoneticPr fontId="3"/>
  </si>
  <si>
    <t>広島県広島市南区的場町1丁目2-19アーバンス広島1階</t>
    <rPh sb="0" eb="3">
      <t>ヒロシマケン</t>
    </rPh>
    <rPh sb="3" eb="6">
      <t>ヒロシマシ</t>
    </rPh>
    <rPh sb="6" eb="8">
      <t>ミナミク</t>
    </rPh>
    <rPh sb="8" eb="11">
      <t>マトバチョウ</t>
    </rPh>
    <rPh sb="12" eb="14">
      <t>チョウメ</t>
    </rPh>
    <rPh sb="23" eb="25">
      <t>ヒロシマ</t>
    </rPh>
    <rPh sb="26" eb="27">
      <t>カイ</t>
    </rPh>
    <phoneticPr fontId="3"/>
  </si>
  <si>
    <t>ティーエスアルフレッサ株式会社東広島支店</t>
    <rPh sb="11" eb="15">
      <t>カブシキガイシャ</t>
    </rPh>
    <rPh sb="15" eb="18">
      <t>ヒガシヒロシマ</t>
    </rPh>
    <rPh sb="18" eb="20">
      <t>シテン</t>
    </rPh>
    <phoneticPr fontId="3"/>
  </si>
  <si>
    <t>広島県東広島市三永3丁目17-17</t>
    <rPh sb="0" eb="3">
      <t>ヒロシマケン</t>
    </rPh>
    <rPh sb="3" eb="7">
      <t>ヒガシヒロシマシ</t>
    </rPh>
    <rPh sb="7" eb="8">
      <t>サン</t>
    </rPh>
    <rPh sb="8" eb="9">
      <t>ナガ</t>
    </rPh>
    <rPh sb="10" eb="12">
      <t>チョウメ</t>
    </rPh>
    <phoneticPr fontId="3"/>
  </si>
  <si>
    <t>株式会社ウイン・インターナショナル広島出張所</t>
    <rPh sb="0" eb="4">
      <t>カブシキガイシャ</t>
    </rPh>
    <rPh sb="17" eb="19">
      <t>ヒロシマ</t>
    </rPh>
    <rPh sb="19" eb="21">
      <t>シュッチョウ</t>
    </rPh>
    <rPh sb="21" eb="22">
      <t>ジョ</t>
    </rPh>
    <phoneticPr fontId="3"/>
  </si>
  <si>
    <t>GHヘルスケア・ジャパン株式会社</t>
    <rPh sb="12" eb="16">
      <t>カブシキガイシャ</t>
    </rPh>
    <phoneticPr fontId="3"/>
  </si>
  <si>
    <t>広島県広島市安佐南区祇園1丁目28-7</t>
    <rPh sb="0" eb="3">
      <t>ヒロシマケン</t>
    </rPh>
    <rPh sb="3" eb="6">
      <t>ヒロシマシ</t>
    </rPh>
    <rPh sb="6" eb="8">
      <t>アサ</t>
    </rPh>
    <rPh sb="8" eb="10">
      <t>ミナミク</t>
    </rPh>
    <rPh sb="10" eb="12">
      <t>ギオン</t>
    </rPh>
    <rPh sb="13" eb="15">
      <t>チョウメ</t>
    </rPh>
    <phoneticPr fontId="3"/>
  </si>
  <si>
    <t>株式会社フィリップスジャパン</t>
    <rPh sb="0" eb="4">
      <t>カブシキガイシャ</t>
    </rPh>
    <phoneticPr fontId="3"/>
  </si>
  <si>
    <t>東京都港区港南2丁目13-37フィリップスビル</t>
    <rPh sb="0" eb="3">
      <t>トウキョウト</t>
    </rPh>
    <rPh sb="3" eb="5">
      <t>ミナトク</t>
    </rPh>
    <rPh sb="5" eb="7">
      <t>コウナン</t>
    </rPh>
    <rPh sb="8" eb="10">
      <t>チョウメ</t>
    </rPh>
    <phoneticPr fontId="3"/>
  </si>
  <si>
    <t>フクダライフテック中国株式会社広島営業所</t>
    <rPh sb="9" eb="11">
      <t>チュウゴク</t>
    </rPh>
    <rPh sb="11" eb="15">
      <t>カブシキガイシャ</t>
    </rPh>
    <rPh sb="15" eb="17">
      <t>ヒロシマ</t>
    </rPh>
    <rPh sb="17" eb="20">
      <t>エイギョウショ</t>
    </rPh>
    <phoneticPr fontId="3"/>
  </si>
  <si>
    <t>広島県広島市西区井口明神1-1-31</t>
    <rPh sb="0" eb="3">
      <t>ヒロシマケン</t>
    </rPh>
    <rPh sb="3" eb="6">
      <t>ヒロシマシ</t>
    </rPh>
    <rPh sb="6" eb="8">
      <t>ニシク</t>
    </rPh>
    <rPh sb="8" eb="10">
      <t>イクチ</t>
    </rPh>
    <rPh sb="10" eb="12">
      <t>ミョウジン</t>
    </rPh>
    <phoneticPr fontId="3"/>
  </si>
  <si>
    <t>山脇酸素株式会社</t>
    <rPh sb="0" eb="2">
      <t>ヤマワキ</t>
    </rPh>
    <rPh sb="2" eb="4">
      <t>サンソ</t>
    </rPh>
    <rPh sb="4" eb="8">
      <t>カブシキガイシャ</t>
    </rPh>
    <phoneticPr fontId="3"/>
  </si>
  <si>
    <t>広島県尾道市山波町3038-3</t>
    <rPh sb="0" eb="2">
      <t>ヒロシマ</t>
    </rPh>
    <rPh sb="2" eb="3">
      <t>ケン</t>
    </rPh>
    <rPh sb="3" eb="5">
      <t>オノミチ</t>
    </rPh>
    <rPh sb="5" eb="6">
      <t>シ</t>
    </rPh>
    <rPh sb="6" eb="8">
      <t>ヤマナミ</t>
    </rPh>
    <rPh sb="8" eb="9">
      <t>マチ</t>
    </rPh>
    <phoneticPr fontId="3"/>
  </si>
  <si>
    <t>帝人ヘルスケア株式会社</t>
    <rPh sb="0" eb="2">
      <t>テイジン</t>
    </rPh>
    <rPh sb="7" eb="11">
      <t>カブシキガイシャ</t>
    </rPh>
    <phoneticPr fontId="3"/>
  </si>
  <si>
    <t>東京都千代田区霞が関3丁目2-1</t>
    <rPh sb="0" eb="3">
      <t>トウキョウト</t>
    </rPh>
    <rPh sb="3" eb="7">
      <t>チヨダク</t>
    </rPh>
    <rPh sb="7" eb="8">
      <t>カスミ</t>
    </rPh>
    <rPh sb="9" eb="10">
      <t>セキ</t>
    </rPh>
    <rPh sb="11" eb="13">
      <t>チョウメ</t>
    </rPh>
    <phoneticPr fontId="3"/>
  </si>
  <si>
    <t>株式会社カワニシ広島支店</t>
    <rPh sb="0" eb="4">
      <t>カブシキガイシャ</t>
    </rPh>
    <rPh sb="8" eb="10">
      <t>ヒロシマ</t>
    </rPh>
    <rPh sb="10" eb="12">
      <t>シテン</t>
    </rPh>
    <phoneticPr fontId="3"/>
  </si>
  <si>
    <t>広島県広島市西区商工センター2丁目2-41</t>
    <rPh sb="0" eb="3">
      <t>ヒロシマケン</t>
    </rPh>
    <rPh sb="3" eb="6">
      <t>ヒロシマシ</t>
    </rPh>
    <rPh sb="6" eb="8">
      <t>ニシク</t>
    </rPh>
    <rPh sb="8" eb="10">
      <t>ショウコウ</t>
    </rPh>
    <rPh sb="15" eb="17">
      <t>チョウメ</t>
    </rPh>
    <phoneticPr fontId="3"/>
  </si>
  <si>
    <t>富士通Japan株式会社広島支社</t>
    <rPh sb="0" eb="3">
      <t>フジツウ</t>
    </rPh>
    <rPh sb="8" eb="12">
      <t>カブシキガイシャ</t>
    </rPh>
    <rPh sb="12" eb="14">
      <t>ヒロシマ</t>
    </rPh>
    <rPh sb="14" eb="16">
      <t>シシャ</t>
    </rPh>
    <phoneticPr fontId="3"/>
  </si>
  <si>
    <t>広島県広島市中区紙屋町1-2-22</t>
    <rPh sb="0" eb="3">
      <t>ヒロシマケン</t>
    </rPh>
    <rPh sb="3" eb="6">
      <t>ヒロシマシ</t>
    </rPh>
    <rPh sb="6" eb="8">
      <t>ナカク</t>
    </rPh>
    <rPh sb="8" eb="11">
      <t>カミヤチョウ</t>
    </rPh>
    <phoneticPr fontId="3"/>
  </si>
  <si>
    <t>株式会社ジェイ・シー・ティ広島営業所</t>
    <rPh sb="0" eb="4">
      <t>カブシキガイシャ</t>
    </rPh>
    <rPh sb="13" eb="15">
      <t>ヒロシマ</t>
    </rPh>
    <rPh sb="15" eb="18">
      <t>エイギョウショ</t>
    </rPh>
    <phoneticPr fontId="3"/>
  </si>
  <si>
    <t>放射性同位元素等の規制に関する法律第4条及び第4条の2の規定により契約の相手方が特定されているため。</t>
    <rPh sb="0" eb="8">
      <t>ホウシャセイドウイゲンソトウ</t>
    </rPh>
    <rPh sb="9" eb="11">
      <t>キセイ</t>
    </rPh>
    <rPh sb="12" eb="13">
      <t>カン</t>
    </rPh>
    <rPh sb="15" eb="17">
      <t>ホウリツ</t>
    </rPh>
    <rPh sb="17" eb="18">
      <t>ダイ</t>
    </rPh>
    <rPh sb="19" eb="21">
      <t>ジョウオヨ</t>
    </rPh>
    <rPh sb="22" eb="23">
      <t>ダイ</t>
    </rPh>
    <rPh sb="24" eb="25">
      <t>ジョウ</t>
    </rPh>
    <rPh sb="28" eb="30">
      <t>キテイ</t>
    </rPh>
    <rPh sb="33" eb="35">
      <t>ケイヤク</t>
    </rPh>
    <phoneticPr fontId="2"/>
  </si>
  <si>
    <t>閣議決定による国家的プロジェクトにおいて実施者が明示されているものであり、当該業者以外からの見積り徴収は不可能であるため。</t>
    <rPh sb="0" eb="4">
      <t>カクギケッテイ</t>
    </rPh>
    <rPh sb="7" eb="10">
      <t>コッカテキ</t>
    </rPh>
    <rPh sb="20" eb="23">
      <t>ジッシシャ</t>
    </rPh>
    <rPh sb="24" eb="26">
      <t>メイジ</t>
    </rPh>
    <rPh sb="37" eb="39">
      <t>トウガイ</t>
    </rPh>
    <rPh sb="39" eb="41">
      <t>ギョウシャ</t>
    </rPh>
    <rPh sb="41" eb="43">
      <t>イガイ</t>
    </rPh>
    <rPh sb="46" eb="48">
      <t>ミツモ</t>
    </rPh>
    <rPh sb="49" eb="51">
      <t>チョウシュウ</t>
    </rPh>
    <rPh sb="52" eb="55">
      <t>フカノウ</t>
    </rPh>
    <phoneticPr fontId="2"/>
  </si>
  <si>
    <t>安全性確保、患者における操作習熟性の観点から、従来使用している機種の継続使用が必要なため会計規程第５２条第４項に該当するため。</t>
  </si>
  <si>
    <t>個別事由により競争性のないことが認められるため会計規程第５２条第４項に該当するため。</t>
    <rPh sb="0" eb="4">
      <t>コベツジユウ</t>
    </rPh>
    <rPh sb="7" eb="10">
      <t>キョウソウセイ</t>
    </rPh>
    <rPh sb="16" eb="17">
      <t>ミト</t>
    </rPh>
    <phoneticPr fontId="2"/>
  </si>
  <si>
    <t>パッケージソフトウェア等、製造者による固有の仕組み（著作権）が備わっているシステムであり、他の業者に保守・修理を行わせると安定的な稼働が担保されないため会計規程第５２条第４項に該当するため。</t>
  </si>
  <si>
    <t>周産期管理システム保守</t>
  </si>
  <si>
    <t>会計規程第52条第5項及び契約細則第17条の3第2号の規定による随意契約</t>
    <rPh sb="0" eb="2">
      <t>カイケイ</t>
    </rPh>
    <rPh sb="2" eb="4">
      <t>キテイ</t>
    </rPh>
    <rPh sb="4" eb="5">
      <t>ダイ</t>
    </rPh>
    <rPh sb="7" eb="8">
      <t>ジョウ</t>
    </rPh>
    <rPh sb="8" eb="9">
      <t>ダイ</t>
    </rPh>
    <rPh sb="10" eb="11">
      <t>コウ</t>
    </rPh>
    <rPh sb="11" eb="12">
      <t>オヨ</t>
    </rPh>
    <rPh sb="13" eb="15">
      <t>ケイヤク</t>
    </rPh>
    <rPh sb="15" eb="17">
      <t>サイソク</t>
    </rPh>
    <rPh sb="17" eb="18">
      <t>ダイ</t>
    </rPh>
    <rPh sb="20" eb="21">
      <t>ジョウ</t>
    </rPh>
    <rPh sb="23" eb="24">
      <t>ダイ</t>
    </rPh>
    <rPh sb="25" eb="26">
      <t>ゴウ</t>
    </rPh>
    <rPh sb="27" eb="29">
      <t>キテイ</t>
    </rPh>
    <rPh sb="32" eb="34">
      <t>ズイイ</t>
    </rPh>
    <rPh sb="34" eb="36">
      <t>ケイヤク</t>
    </rPh>
    <phoneticPr fontId="2"/>
  </si>
  <si>
    <t>セントラルモニタ点検業務請負</t>
    <rPh sb="10" eb="14">
      <t>ギョウムウケオイ</t>
    </rPh>
    <phoneticPr fontId="2"/>
  </si>
  <si>
    <t>株式会社ジェイ・シー・ティ広島営業所</t>
    <rPh sb="0" eb="4">
      <t>カブシキカイシャ</t>
    </rPh>
    <rPh sb="13" eb="15">
      <t>ヒロシマ</t>
    </rPh>
    <rPh sb="15" eb="18">
      <t>エイギョウショ</t>
    </rPh>
    <phoneticPr fontId="3"/>
  </si>
  <si>
    <t>広島県広島市安佐南区祇園1丁目28-7</t>
    <rPh sb="0" eb="3">
      <t>ヒロシマケン</t>
    </rPh>
    <rPh sb="3" eb="6">
      <t>ヒロシマシ</t>
    </rPh>
    <rPh sb="6" eb="10">
      <t>アサミナミク</t>
    </rPh>
    <rPh sb="10" eb="12">
      <t>ギオン</t>
    </rPh>
    <rPh sb="13" eb="15">
      <t>チョウメ</t>
    </rPh>
    <phoneticPr fontId="3"/>
  </si>
  <si>
    <t>アンギオ装置修理　一式</t>
    <rPh sb="9" eb="11">
      <t>イッシキ</t>
    </rPh>
    <phoneticPr fontId="2"/>
  </si>
  <si>
    <t>個室備品賃貸借　一式</t>
    <rPh sb="4" eb="7">
      <t>チンタイシャク</t>
    </rPh>
    <rPh sb="8" eb="10">
      <t>イッシキ</t>
    </rPh>
    <phoneticPr fontId="2"/>
  </si>
  <si>
    <t>島津メディカルシステムズ（株）中四国支店広島営業所</t>
    <rPh sb="0" eb="2">
      <t>シマズ</t>
    </rPh>
    <rPh sb="12" eb="15">
      <t>カブ</t>
    </rPh>
    <rPh sb="15" eb="18">
      <t>チュウシコク</t>
    </rPh>
    <rPh sb="18" eb="20">
      <t>シテン</t>
    </rPh>
    <rPh sb="20" eb="24">
      <t>ヒロシマエイギョウ</t>
    </rPh>
    <rPh sb="24" eb="25">
      <t>ショ</t>
    </rPh>
    <phoneticPr fontId="3"/>
  </si>
  <si>
    <t>広島県広島市西区大芝1-17-15</t>
    <rPh sb="0" eb="3">
      <t>ヒロシマケン</t>
    </rPh>
    <rPh sb="3" eb="6">
      <t>ヒロシマシ</t>
    </rPh>
    <rPh sb="6" eb="8">
      <t>ニシク</t>
    </rPh>
    <rPh sb="8" eb="10">
      <t>オオシバ</t>
    </rPh>
    <phoneticPr fontId="3"/>
  </si>
  <si>
    <t>株式会社理舎</t>
    <rPh sb="0" eb="4">
      <t>カブシキカイシャ</t>
    </rPh>
    <rPh sb="4" eb="5">
      <t>オサム</t>
    </rPh>
    <rPh sb="5" eb="6">
      <t>シャ</t>
    </rPh>
    <phoneticPr fontId="3"/>
  </si>
  <si>
    <t>広島県広島市中区舟入中町2-14</t>
    <rPh sb="0" eb="3">
      <t>ヒロシマケン</t>
    </rPh>
    <rPh sb="3" eb="6">
      <t>ヒロシマシ</t>
    </rPh>
    <rPh sb="6" eb="8">
      <t>ナカク</t>
    </rPh>
    <rPh sb="8" eb="10">
      <t>フナイリ</t>
    </rPh>
    <rPh sb="10" eb="12">
      <t>ナカマチ</t>
    </rPh>
    <phoneticPr fontId="3"/>
  </si>
  <si>
    <t>費用対効果を検証の結果、機器の更新よりも安価な再リースとしたことにより、履行可能な業者が現行業者に限られるため</t>
  </si>
  <si>
    <t>地域医療連携室事務助手派遣契約</t>
    <rPh sb="0" eb="11">
      <t>チイキイリョウレンケイシツジムジョシュ</t>
    </rPh>
    <rPh sb="11" eb="13">
      <t>ハケン</t>
    </rPh>
    <rPh sb="13" eb="15">
      <t>ケイヤク</t>
    </rPh>
    <phoneticPr fontId="2"/>
  </si>
  <si>
    <t>株式会社キャリアプランニング</t>
    <rPh sb="0" eb="4">
      <t>カブシキカイシャ</t>
    </rPh>
    <phoneticPr fontId="3"/>
  </si>
  <si>
    <t>広島県東広島市西条上市町5-5総合不動産ビル5階</t>
    <rPh sb="0" eb="3">
      <t>ヒロシマケン</t>
    </rPh>
    <rPh sb="3" eb="6">
      <t>ヒガシヒロシマ</t>
    </rPh>
    <rPh sb="6" eb="7">
      <t>シ</t>
    </rPh>
    <rPh sb="7" eb="9">
      <t>サイジョウ</t>
    </rPh>
    <rPh sb="9" eb="10">
      <t>ウエ</t>
    </rPh>
    <rPh sb="10" eb="11">
      <t>シ</t>
    </rPh>
    <rPh sb="11" eb="12">
      <t>マチ</t>
    </rPh>
    <rPh sb="15" eb="17">
      <t>ソウゴウ</t>
    </rPh>
    <rPh sb="17" eb="20">
      <t>フドウサン</t>
    </rPh>
    <rPh sb="23" eb="24">
      <t>カイ</t>
    </rPh>
    <phoneticPr fontId="3"/>
  </si>
  <si>
    <t>ＳＨＯＣＫＷＡＶＥ 賃貸借</t>
    <rPh sb="10" eb="13">
      <t>チンタイシャク</t>
    </rPh>
    <phoneticPr fontId="3"/>
  </si>
  <si>
    <t>血液ガス分析装置　一式</t>
    <rPh sb="9" eb="11">
      <t>イッシキ</t>
    </rPh>
    <phoneticPr fontId="2"/>
  </si>
  <si>
    <t>特殊薬払出装置　一式</t>
    <rPh sb="8" eb="10">
      <t>イッシキ</t>
    </rPh>
    <phoneticPr fontId="3"/>
  </si>
  <si>
    <t>人工呼吸器EvitaV300　定期点検</t>
    <phoneticPr fontId="3"/>
  </si>
  <si>
    <t>株式会社ヴァンティブ</t>
  </si>
  <si>
    <t>東京都港区芝浦三丁目４番１号</t>
  </si>
  <si>
    <t xml:space="preserve"> 放射線監視システム中央監視装置内システム管理ユニット</t>
    <phoneticPr fontId="3"/>
  </si>
  <si>
    <t>在宅人工呼吸器及び酸素濃縮器賃貸借　一式</t>
    <rPh sb="0" eb="2">
      <t>ザイタク</t>
    </rPh>
    <rPh sb="2" eb="4">
      <t>ジンコウ</t>
    </rPh>
    <rPh sb="4" eb="7">
      <t>コキュウキ</t>
    </rPh>
    <rPh sb="7" eb="8">
      <t>オヨ</t>
    </rPh>
    <rPh sb="9" eb="11">
      <t>サンソ</t>
    </rPh>
    <rPh sb="11" eb="13">
      <t>ノウシュク</t>
    </rPh>
    <rPh sb="13" eb="14">
      <t>キ</t>
    </rPh>
    <rPh sb="14" eb="17">
      <t>チンタイシャク</t>
    </rPh>
    <rPh sb="18" eb="20">
      <t>イッシキ</t>
    </rPh>
    <phoneticPr fontId="2"/>
  </si>
  <si>
    <t>在宅酸素療法用酸素濃縮装置賃貸借　一式（継続使用分）</t>
    <phoneticPr fontId="3"/>
  </si>
  <si>
    <t>在宅酸素療法用酸素濃縮装置賃貸借　一式（継続使用分）</t>
    <rPh sb="0" eb="2">
      <t>ザイタク</t>
    </rPh>
    <rPh sb="2" eb="4">
      <t>サンソ</t>
    </rPh>
    <rPh sb="4" eb="7">
      <t>リョウホウヨウ</t>
    </rPh>
    <rPh sb="7" eb="9">
      <t>サンソ</t>
    </rPh>
    <rPh sb="9" eb="11">
      <t>ノウシュク</t>
    </rPh>
    <rPh sb="11" eb="13">
      <t>ソウチ</t>
    </rPh>
    <rPh sb="13" eb="16">
      <t>チンタイシャク</t>
    </rPh>
    <rPh sb="17" eb="19">
      <t>イッシキ</t>
    </rPh>
    <rPh sb="20" eb="22">
      <t>ケイゾク</t>
    </rPh>
    <rPh sb="22" eb="24">
      <t>シヨウ</t>
    </rPh>
    <rPh sb="24" eb="25">
      <t>ブン</t>
    </rPh>
    <phoneticPr fontId="2"/>
  </si>
  <si>
    <t>人工呼吸器賃貸借　一式（継続使用分）</t>
    <phoneticPr fontId="3"/>
  </si>
  <si>
    <t>人工呼吸器(NPPV・TPPV・ASV)賃貸借　一式（継続使用分）</t>
    <phoneticPr fontId="3"/>
  </si>
  <si>
    <t>持続陽圧人工呼吸器（ＣＰＡＰ）賃貸借　一式（継続使用分）</t>
    <phoneticPr fontId="3"/>
  </si>
  <si>
    <t>従圧式陽圧人工呼吸器賃貸借　一式（継続使用分）</t>
    <phoneticPr fontId="3"/>
  </si>
  <si>
    <t>インスリンポンプ・シリンジポンプ賃貸借　一式</t>
    <rPh sb="16" eb="19">
      <t>チンタイシャク</t>
    </rPh>
    <rPh sb="20" eb="22">
      <t>イッシキ</t>
    </rPh>
    <phoneticPr fontId="2"/>
  </si>
  <si>
    <t>在宅自己腹膜灌流装置　賃貸借　一式</t>
    <rPh sb="15" eb="17">
      <t>イッシキ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</si>
</sst>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411]ge\.m\.d;@"/>
  </numFmts>
  <fonts count="8">
    <font>
      <sz val="10"/>
      <color theme="1"/>
      <name val="MS PGothic"/>
      <family val="2"/>
      <charset val="128"/>
    </font>
    <font>
      <sz val="11"/>
      <name val="ＭＳ Ｐゴシック"/>
      <family val="3"/>
      <charset val="128"/>
    </font>
    <font>
      <sz val="12"/>
      <name val="ＭＳ Ｐゴシック"/>
      <family val="3"/>
      <charset val="128"/>
    </font>
    <font>
      <sz val="6"/>
      <name val="MS PGothic"/>
      <family val="2"/>
      <charset val="128"/>
    </font>
    <font>
      <sz val="6"/>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33">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5" fillId="0" borderId="0" xfId="1" applyFont="1">
      <alignment vertical="center"/>
    </xf>
    <xf numFmtId="0" fontId="1" fillId="0" borderId="0" xfId="1">
      <alignment vertical="center"/>
    </xf>
    <xf numFmtId="0" fontId="1" fillId="0" borderId="6" xfId="1" applyBorder="1" applyAlignment="1">
      <alignment horizontal="left" vertical="center" wrapText="1"/>
    </xf>
    <xf numFmtId="0" fontId="6" fillId="0" borderId="1" xfId="1" applyFont="1" applyBorder="1" applyAlignment="1">
      <alignment vertical="center" wrapText="1"/>
    </xf>
    <xf numFmtId="0" fontId="6" fillId="0" borderId="7" xfId="1" applyFont="1" applyBorder="1" applyAlignment="1">
      <alignment vertical="center" wrapText="1"/>
    </xf>
    <xf numFmtId="0" fontId="1" fillId="0" borderId="1" xfId="1" applyBorder="1" applyAlignment="1">
      <alignment horizontal="center" vertical="center" shrinkToFit="1"/>
    </xf>
    <xf numFmtId="0" fontId="1" fillId="0" borderId="5" xfId="1" applyBorder="1" applyAlignment="1">
      <alignment horizontal="center" vertical="center" shrinkToFit="1"/>
    </xf>
    <xf numFmtId="0" fontId="1" fillId="0" borderId="1" xfId="1" applyBorder="1" applyAlignment="1">
      <alignment horizontal="center" vertical="center"/>
    </xf>
    <xf numFmtId="0" fontId="1" fillId="0" borderId="5" xfId="1" applyBorder="1" applyAlignment="1">
      <alignment horizontal="center" vertical="center"/>
    </xf>
    <xf numFmtId="0" fontId="1" fillId="0" borderId="1" xfId="1" applyBorder="1" applyAlignment="1">
      <alignment vertical="center" wrapText="1"/>
    </xf>
    <xf numFmtId="0" fontId="1" fillId="0" borderId="5" xfId="1" applyBorder="1" applyAlignment="1">
      <alignment vertical="center" wrapText="1"/>
    </xf>
    <xf numFmtId="176" fontId="1" fillId="0" borderId="1" xfId="1" applyNumberFormat="1" applyBorder="1" applyAlignment="1">
      <alignment vertical="center" wrapText="1"/>
    </xf>
    <xf numFmtId="176" fontId="1" fillId="0" borderId="5" xfId="1" applyNumberFormat="1" applyBorder="1" applyAlignment="1">
      <alignment vertical="center" wrapText="1"/>
    </xf>
    <xf numFmtId="0" fontId="1" fillId="0" borderId="1" xfId="1" applyBorder="1" applyAlignment="1">
      <alignment horizontal="center" vertical="center" wrapText="1"/>
    </xf>
    <xf numFmtId="0" fontId="1" fillId="0" borderId="5" xfId="1" applyBorder="1" applyAlignment="1">
      <alignment horizontal="center" vertical="center" wrapText="1"/>
    </xf>
    <xf numFmtId="5" fontId="1" fillId="0" borderId="1" xfId="1" applyNumberFormat="1" applyBorder="1">
      <alignment vertical="center"/>
    </xf>
    <xf numFmtId="5" fontId="1" fillId="0" borderId="5" xfId="1" applyNumberFormat="1" applyBorder="1">
      <alignment vertical="center"/>
    </xf>
    <xf numFmtId="5" fontId="1" fillId="0" borderId="1" xfId="1" applyNumberFormat="1" applyBorder="1" applyAlignment="1">
      <alignment vertical="center" wrapText="1"/>
    </xf>
    <xf numFmtId="5" fontId="1" fillId="0" borderId="5" xfId="1" applyNumberFormat="1" applyBorder="1" applyAlignment="1">
      <alignment vertical="center" wrapText="1"/>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1" xfId="1" applyBorder="1" applyAlignment="1">
      <alignment horizontal="left" vertical="center" wrapText="1"/>
    </xf>
    <xf numFmtId="0" fontId="1" fillId="0" borderId="5" xfId="1" applyBorder="1" applyAlignment="1">
      <alignment horizontal="left" vertical="center" wrapText="1"/>
    </xf>
    <xf numFmtId="0" fontId="7" fillId="0" borderId="1" xfId="1" applyFont="1" applyBorder="1" applyAlignment="1">
      <alignment vertical="center" wrapText="1"/>
    </xf>
    <xf numFmtId="0" fontId="7" fillId="0" borderId="5" xfId="1" applyFont="1" applyBorder="1" applyAlignment="1">
      <alignment vertical="center" wrapText="1"/>
    </xf>
    <xf numFmtId="0" fontId="1" fillId="0" borderId="1" xfId="1" applyFill="1" applyBorder="1" applyAlignment="1">
      <alignment vertical="center" wrapText="1"/>
    </xf>
    <xf numFmtId="0" fontId="1" fillId="0" borderId="5" xfId="1" applyFill="1" applyBorder="1" applyAlignment="1">
      <alignment vertical="center" wrapText="1"/>
    </xf>
    <xf numFmtId="5" fontId="1" fillId="0" borderId="1" xfId="1" applyNumberFormat="1" applyFill="1" applyBorder="1" applyAlignment="1">
      <alignment vertical="center" wrapText="1"/>
    </xf>
    <xf numFmtId="5" fontId="1" fillId="0" borderId="5" xfId="1" applyNumberFormat="1" applyFill="1" applyBorder="1" applyAlignment="1">
      <alignment vertical="center" wrapText="1"/>
    </xf>
  </cellXfs>
  <cellStyles count="2">
    <cellStyle name="標準" xfId="0" builtinId="0"/>
    <cellStyle name="標準 11" xfId="1" xr:uid="{9176DB48-5CED-4ECD-A53C-EC4651AC9B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8034-25E1-4E72-8D94-942585CA49CE}">
  <sheetPr codeName="Sheet52">
    <tabColor rgb="FFFFC000"/>
    <pageSetUpPr fitToPage="1"/>
  </sheetPr>
  <dimension ref="B1:M32"/>
  <sheetViews>
    <sheetView view="pageBreakPreview" zoomScaleNormal="100" zoomScaleSheetLayoutView="100" workbookViewId="0">
      <selection activeCell="D17" sqref="D17:D18"/>
    </sheetView>
  </sheetViews>
  <sheetFormatPr defaultRowHeight="14.25"/>
  <cols>
    <col min="1" max="1" width="3.28515625" style="1" customWidth="1"/>
    <col min="2" max="2" width="30" style="1" customWidth="1"/>
    <col min="3" max="3" width="29.28515625" style="1" customWidth="1"/>
    <col min="4" max="4" width="17.85546875" style="1" customWidth="1"/>
    <col min="5" max="5" width="28.140625" style="1" customWidth="1"/>
    <col min="6" max="6" width="27.28515625" style="1" customWidth="1"/>
    <col min="7" max="7" width="15.5703125" style="1" customWidth="1"/>
    <col min="8" max="8" width="17.85546875" style="1" customWidth="1"/>
    <col min="9" max="9" width="9.140625" style="1"/>
    <col min="10" max="10" width="10.5703125" style="1" customWidth="1"/>
    <col min="11" max="11" width="14.140625" style="1" customWidth="1"/>
    <col min="12" max="12" width="9.28515625" style="1" customWidth="1"/>
    <col min="13" max="13" width="13" style="1" customWidth="1"/>
    <col min="14" max="254" width="9.140625" style="1"/>
    <col min="255" max="255" width="3.28515625" style="1" customWidth="1"/>
    <col min="256" max="256" width="30" style="1" customWidth="1"/>
    <col min="257" max="257" width="29.28515625" style="1" customWidth="1"/>
    <col min="258" max="258" width="17.85546875" style="1" customWidth="1"/>
    <col min="259" max="260" width="23.5703125" style="1" customWidth="1"/>
    <col min="261" max="262" width="17.85546875" style="1" customWidth="1"/>
    <col min="263" max="263" width="9.140625" style="1"/>
    <col min="264" max="264" width="10.5703125" style="1" customWidth="1"/>
    <col min="265" max="265" width="14.140625" style="1" customWidth="1"/>
    <col min="266" max="266" width="9.28515625" style="1" customWidth="1"/>
    <col min="267" max="267" width="13" style="1" customWidth="1"/>
    <col min="268" max="510" width="9.140625" style="1"/>
    <col min="511" max="511" width="3.28515625" style="1" customWidth="1"/>
    <col min="512" max="512" width="30" style="1" customWidth="1"/>
    <col min="513" max="513" width="29.28515625" style="1" customWidth="1"/>
    <col min="514" max="514" width="17.85546875" style="1" customWidth="1"/>
    <col min="515" max="516" width="23.5703125" style="1" customWidth="1"/>
    <col min="517" max="518" width="17.85546875" style="1" customWidth="1"/>
    <col min="519" max="519" width="9.140625" style="1"/>
    <col min="520" max="520" width="10.5703125" style="1" customWidth="1"/>
    <col min="521" max="521" width="14.140625" style="1" customWidth="1"/>
    <col min="522" max="522" width="9.28515625" style="1" customWidth="1"/>
    <col min="523" max="523" width="13" style="1" customWidth="1"/>
    <col min="524" max="766" width="9.140625" style="1"/>
    <col min="767" max="767" width="3.28515625" style="1" customWidth="1"/>
    <col min="768" max="768" width="30" style="1" customWidth="1"/>
    <col min="769" max="769" width="29.28515625" style="1" customWidth="1"/>
    <col min="770" max="770" width="17.85546875" style="1" customWidth="1"/>
    <col min="771" max="772" width="23.5703125" style="1" customWidth="1"/>
    <col min="773" max="774" width="17.85546875" style="1" customWidth="1"/>
    <col min="775" max="775" width="9.140625" style="1"/>
    <col min="776" max="776" width="10.5703125" style="1" customWidth="1"/>
    <col min="777" max="777" width="14.140625" style="1" customWidth="1"/>
    <col min="778" max="778" width="9.28515625" style="1" customWidth="1"/>
    <col min="779" max="779" width="13" style="1" customWidth="1"/>
    <col min="780" max="1022" width="9.140625" style="1"/>
    <col min="1023" max="1023" width="3.28515625" style="1" customWidth="1"/>
    <col min="1024" max="1024" width="30" style="1" customWidth="1"/>
    <col min="1025" max="1025" width="29.28515625" style="1" customWidth="1"/>
    <col min="1026" max="1026" width="17.85546875" style="1" customWidth="1"/>
    <col min="1027" max="1028" width="23.5703125" style="1" customWidth="1"/>
    <col min="1029" max="1030" width="17.85546875" style="1" customWidth="1"/>
    <col min="1031" max="1031" width="9.140625" style="1"/>
    <col min="1032" max="1032" width="10.5703125" style="1" customWidth="1"/>
    <col min="1033" max="1033" width="14.140625" style="1" customWidth="1"/>
    <col min="1034" max="1034" width="9.28515625" style="1" customWidth="1"/>
    <col min="1035" max="1035" width="13" style="1" customWidth="1"/>
    <col min="1036" max="1278" width="9.140625" style="1"/>
    <col min="1279" max="1279" width="3.28515625" style="1" customWidth="1"/>
    <col min="1280" max="1280" width="30" style="1" customWidth="1"/>
    <col min="1281" max="1281" width="29.28515625" style="1" customWidth="1"/>
    <col min="1282" max="1282" width="17.85546875" style="1" customWidth="1"/>
    <col min="1283" max="1284" width="23.5703125" style="1" customWidth="1"/>
    <col min="1285" max="1286" width="17.85546875" style="1" customWidth="1"/>
    <col min="1287" max="1287" width="9.140625" style="1"/>
    <col min="1288" max="1288" width="10.5703125" style="1" customWidth="1"/>
    <col min="1289" max="1289" width="14.140625" style="1" customWidth="1"/>
    <col min="1290" max="1290" width="9.28515625" style="1" customWidth="1"/>
    <col min="1291" max="1291" width="13" style="1" customWidth="1"/>
    <col min="1292" max="1534" width="9.140625" style="1"/>
    <col min="1535" max="1535" width="3.28515625" style="1" customWidth="1"/>
    <col min="1536" max="1536" width="30" style="1" customWidth="1"/>
    <col min="1537" max="1537" width="29.28515625" style="1" customWidth="1"/>
    <col min="1538" max="1538" width="17.85546875" style="1" customWidth="1"/>
    <col min="1539" max="1540" width="23.5703125" style="1" customWidth="1"/>
    <col min="1541" max="1542" width="17.85546875" style="1" customWidth="1"/>
    <col min="1543" max="1543" width="9.140625" style="1"/>
    <col min="1544" max="1544" width="10.5703125" style="1" customWidth="1"/>
    <col min="1545" max="1545" width="14.140625" style="1" customWidth="1"/>
    <col min="1546" max="1546" width="9.28515625" style="1" customWidth="1"/>
    <col min="1547" max="1547" width="13" style="1" customWidth="1"/>
    <col min="1548" max="1790" width="9.140625" style="1"/>
    <col min="1791" max="1791" width="3.28515625" style="1" customWidth="1"/>
    <col min="1792" max="1792" width="30" style="1" customWidth="1"/>
    <col min="1793" max="1793" width="29.28515625" style="1" customWidth="1"/>
    <col min="1794" max="1794" width="17.85546875" style="1" customWidth="1"/>
    <col min="1795" max="1796" width="23.5703125" style="1" customWidth="1"/>
    <col min="1797" max="1798" width="17.85546875" style="1" customWidth="1"/>
    <col min="1799" max="1799" width="9.140625" style="1"/>
    <col min="1800" max="1800" width="10.5703125" style="1" customWidth="1"/>
    <col min="1801" max="1801" width="14.140625" style="1" customWidth="1"/>
    <col min="1802" max="1802" width="9.28515625" style="1" customWidth="1"/>
    <col min="1803" max="1803" width="13" style="1" customWidth="1"/>
    <col min="1804" max="2046" width="9.140625" style="1"/>
    <col min="2047" max="2047" width="3.28515625" style="1" customWidth="1"/>
    <col min="2048" max="2048" width="30" style="1" customWidth="1"/>
    <col min="2049" max="2049" width="29.28515625" style="1" customWidth="1"/>
    <col min="2050" max="2050" width="17.85546875" style="1" customWidth="1"/>
    <col min="2051" max="2052" width="23.5703125" style="1" customWidth="1"/>
    <col min="2053" max="2054" width="17.85546875" style="1" customWidth="1"/>
    <col min="2055" max="2055" width="9.140625" style="1"/>
    <col min="2056" max="2056" width="10.5703125" style="1" customWidth="1"/>
    <col min="2057" max="2057" width="14.140625" style="1" customWidth="1"/>
    <col min="2058" max="2058" width="9.28515625" style="1" customWidth="1"/>
    <col min="2059" max="2059" width="13" style="1" customWidth="1"/>
    <col min="2060" max="2302" width="9.140625" style="1"/>
    <col min="2303" max="2303" width="3.28515625" style="1" customWidth="1"/>
    <col min="2304" max="2304" width="30" style="1" customWidth="1"/>
    <col min="2305" max="2305" width="29.28515625" style="1" customWidth="1"/>
    <col min="2306" max="2306" width="17.85546875" style="1" customWidth="1"/>
    <col min="2307" max="2308" width="23.5703125" style="1" customWidth="1"/>
    <col min="2309" max="2310" width="17.85546875" style="1" customWidth="1"/>
    <col min="2311" max="2311" width="9.140625" style="1"/>
    <col min="2312" max="2312" width="10.5703125" style="1" customWidth="1"/>
    <col min="2313" max="2313" width="14.140625" style="1" customWidth="1"/>
    <col min="2314" max="2314" width="9.28515625" style="1" customWidth="1"/>
    <col min="2315" max="2315" width="13" style="1" customWidth="1"/>
    <col min="2316" max="2558" width="9.140625" style="1"/>
    <col min="2559" max="2559" width="3.28515625" style="1" customWidth="1"/>
    <col min="2560" max="2560" width="30" style="1" customWidth="1"/>
    <col min="2561" max="2561" width="29.28515625" style="1" customWidth="1"/>
    <col min="2562" max="2562" width="17.85546875" style="1" customWidth="1"/>
    <col min="2563" max="2564" width="23.5703125" style="1" customWidth="1"/>
    <col min="2565" max="2566" width="17.85546875" style="1" customWidth="1"/>
    <col min="2567" max="2567" width="9.140625" style="1"/>
    <col min="2568" max="2568" width="10.5703125" style="1" customWidth="1"/>
    <col min="2569" max="2569" width="14.140625" style="1" customWidth="1"/>
    <col min="2570" max="2570" width="9.28515625" style="1" customWidth="1"/>
    <col min="2571" max="2571" width="13" style="1" customWidth="1"/>
    <col min="2572" max="2814" width="9.140625" style="1"/>
    <col min="2815" max="2815" width="3.28515625" style="1" customWidth="1"/>
    <col min="2816" max="2816" width="30" style="1" customWidth="1"/>
    <col min="2817" max="2817" width="29.28515625" style="1" customWidth="1"/>
    <col min="2818" max="2818" width="17.85546875" style="1" customWidth="1"/>
    <col min="2819" max="2820" width="23.5703125" style="1" customWidth="1"/>
    <col min="2821" max="2822" width="17.85546875" style="1" customWidth="1"/>
    <col min="2823" max="2823" width="9.140625" style="1"/>
    <col min="2824" max="2824" width="10.5703125" style="1" customWidth="1"/>
    <col min="2825" max="2825" width="14.140625" style="1" customWidth="1"/>
    <col min="2826" max="2826" width="9.28515625" style="1" customWidth="1"/>
    <col min="2827" max="2827" width="13" style="1" customWidth="1"/>
    <col min="2828" max="3070" width="9.140625" style="1"/>
    <col min="3071" max="3071" width="3.28515625" style="1" customWidth="1"/>
    <col min="3072" max="3072" width="30" style="1" customWidth="1"/>
    <col min="3073" max="3073" width="29.28515625" style="1" customWidth="1"/>
    <col min="3074" max="3074" width="17.85546875" style="1" customWidth="1"/>
    <col min="3075" max="3076" width="23.5703125" style="1" customWidth="1"/>
    <col min="3077" max="3078" width="17.85546875" style="1" customWidth="1"/>
    <col min="3079" max="3079" width="9.140625" style="1"/>
    <col min="3080" max="3080" width="10.5703125" style="1" customWidth="1"/>
    <col min="3081" max="3081" width="14.140625" style="1" customWidth="1"/>
    <col min="3082" max="3082" width="9.28515625" style="1" customWidth="1"/>
    <col min="3083" max="3083" width="13" style="1" customWidth="1"/>
    <col min="3084" max="3326" width="9.140625" style="1"/>
    <col min="3327" max="3327" width="3.28515625" style="1" customWidth="1"/>
    <col min="3328" max="3328" width="30" style="1" customWidth="1"/>
    <col min="3329" max="3329" width="29.28515625" style="1" customWidth="1"/>
    <col min="3330" max="3330" width="17.85546875" style="1" customWidth="1"/>
    <col min="3331" max="3332" width="23.5703125" style="1" customWidth="1"/>
    <col min="3333" max="3334" width="17.85546875" style="1" customWidth="1"/>
    <col min="3335" max="3335" width="9.140625" style="1"/>
    <col min="3336" max="3336" width="10.5703125" style="1" customWidth="1"/>
    <col min="3337" max="3337" width="14.140625" style="1" customWidth="1"/>
    <col min="3338" max="3338" width="9.28515625" style="1" customWidth="1"/>
    <col min="3339" max="3339" width="13" style="1" customWidth="1"/>
    <col min="3340" max="3582" width="9.140625" style="1"/>
    <col min="3583" max="3583" width="3.28515625" style="1" customWidth="1"/>
    <col min="3584" max="3584" width="30" style="1" customWidth="1"/>
    <col min="3585" max="3585" width="29.28515625" style="1" customWidth="1"/>
    <col min="3586" max="3586" width="17.85546875" style="1" customWidth="1"/>
    <col min="3587" max="3588" width="23.5703125" style="1" customWidth="1"/>
    <col min="3589" max="3590" width="17.85546875" style="1" customWidth="1"/>
    <col min="3591" max="3591" width="9.140625" style="1"/>
    <col min="3592" max="3592" width="10.5703125" style="1" customWidth="1"/>
    <col min="3593" max="3593" width="14.140625" style="1" customWidth="1"/>
    <col min="3594" max="3594" width="9.28515625" style="1" customWidth="1"/>
    <col min="3595" max="3595" width="13" style="1" customWidth="1"/>
    <col min="3596" max="3838" width="9.140625" style="1"/>
    <col min="3839" max="3839" width="3.28515625" style="1" customWidth="1"/>
    <col min="3840" max="3840" width="30" style="1" customWidth="1"/>
    <col min="3841" max="3841" width="29.28515625" style="1" customWidth="1"/>
    <col min="3842" max="3842" width="17.85546875" style="1" customWidth="1"/>
    <col min="3843" max="3844" width="23.5703125" style="1" customWidth="1"/>
    <col min="3845" max="3846" width="17.85546875" style="1" customWidth="1"/>
    <col min="3847" max="3847" width="9.140625" style="1"/>
    <col min="3848" max="3848" width="10.5703125" style="1" customWidth="1"/>
    <col min="3849" max="3849" width="14.140625" style="1" customWidth="1"/>
    <col min="3850" max="3850" width="9.28515625" style="1" customWidth="1"/>
    <col min="3851" max="3851" width="13" style="1" customWidth="1"/>
    <col min="3852" max="4094" width="9.140625" style="1"/>
    <col min="4095" max="4095" width="3.28515625" style="1" customWidth="1"/>
    <col min="4096" max="4096" width="30" style="1" customWidth="1"/>
    <col min="4097" max="4097" width="29.28515625" style="1" customWidth="1"/>
    <col min="4098" max="4098" width="17.85546875" style="1" customWidth="1"/>
    <col min="4099" max="4100" width="23.5703125" style="1" customWidth="1"/>
    <col min="4101" max="4102" width="17.85546875" style="1" customWidth="1"/>
    <col min="4103" max="4103" width="9.140625" style="1"/>
    <col min="4104" max="4104" width="10.5703125" style="1" customWidth="1"/>
    <col min="4105" max="4105" width="14.140625" style="1" customWidth="1"/>
    <col min="4106" max="4106" width="9.28515625" style="1" customWidth="1"/>
    <col min="4107" max="4107" width="13" style="1" customWidth="1"/>
    <col min="4108" max="4350" width="9.140625" style="1"/>
    <col min="4351" max="4351" width="3.28515625" style="1" customWidth="1"/>
    <col min="4352" max="4352" width="30" style="1" customWidth="1"/>
    <col min="4353" max="4353" width="29.28515625" style="1" customWidth="1"/>
    <col min="4354" max="4354" width="17.85546875" style="1" customWidth="1"/>
    <col min="4355" max="4356" width="23.5703125" style="1" customWidth="1"/>
    <col min="4357" max="4358" width="17.85546875" style="1" customWidth="1"/>
    <col min="4359" max="4359" width="9.140625" style="1"/>
    <col min="4360" max="4360" width="10.5703125" style="1" customWidth="1"/>
    <col min="4361" max="4361" width="14.140625" style="1" customWidth="1"/>
    <col min="4362" max="4362" width="9.28515625" style="1" customWidth="1"/>
    <col min="4363" max="4363" width="13" style="1" customWidth="1"/>
    <col min="4364" max="4606" width="9.140625" style="1"/>
    <col min="4607" max="4607" width="3.28515625" style="1" customWidth="1"/>
    <col min="4608" max="4608" width="30" style="1" customWidth="1"/>
    <col min="4609" max="4609" width="29.28515625" style="1" customWidth="1"/>
    <col min="4610" max="4610" width="17.85546875" style="1" customWidth="1"/>
    <col min="4611" max="4612" width="23.5703125" style="1" customWidth="1"/>
    <col min="4613" max="4614" width="17.85546875" style="1" customWidth="1"/>
    <col min="4615" max="4615" width="9.140625" style="1"/>
    <col min="4616" max="4616" width="10.5703125" style="1" customWidth="1"/>
    <col min="4617" max="4617" width="14.140625" style="1" customWidth="1"/>
    <col min="4618" max="4618" width="9.28515625" style="1" customWidth="1"/>
    <col min="4619" max="4619" width="13" style="1" customWidth="1"/>
    <col min="4620" max="4862" width="9.140625" style="1"/>
    <col min="4863" max="4863" width="3.28515625" style="1" customWidth="1"/>
    <col min="4864" max="4864" width="30" style="1" customWidth="1"/>
    <col min="4865" max="4865" width="29.28515625" style="1" customWidth="1"/>
    <col min="4866" max="4866" width="17.85546875" style="1" customWidth="1"/>
    <col min="4867" max="4868" width="23.5703125" style="1" customWidth="1"/>
    <col min="4869" max="4870" width="17.85546875" style="1" customWidth="1"/>
    <col min="4871" max="4871" width="9.140625" style="1"/>
    <col min="4872" max="4872" width="10.5703125" style="1" customWidth="1"/>
    <col min="4873" max="4873" width="14.140625" style="1" customWidth="1"/>
    <col min="4874" max="4874" width="9.28515625" style="1" customWidth="1"/>
    <col min="4875" max="4875" width="13" style="1" customWidth="1"/>
    <col min="4876" max="5118" width="9.140625" style="1"/>
    <col min="5119" max="5119" width="3.28515625" style="1" customWidth="1"/>
    <col min="5120" max="5120" width="30" style="1" customWidth="1"/>
    <col min="5121" max="5121" width="29.28515625" style="1" customWidth="1"/>
    <col min="5122" max="5122" width="17.85546875" style="1" customWidth="1"/>
    <col min="5123" max="5124" width="23.5703125" style="1" customWidth="1"/>
    <col min="5125" max="5126" width="17.85546875" style="1" customWidth="1"/>
    <col min="5127" max="5127" width="9.140625" style="1"/>
    <col min="5128" max="5128" width="10.5703125" style="1" customWidth="1"/>
    <col min="5129" max="5129" width="14.140625" style="1" customWidth="1"/>
    <col min="5130" max="5130" width="9.28515625" style="1" customWidth="1"/>
    <col min="5131" max="5131" width="13" style="1" customWidth="1"/>
    <col min="5132" max="5374" width="9.140625" style="1"/>
    <col min="5375" max="5375" width="3.28515625" style="1" customWidth="1"/>
    <col min="5376" max="5376" width="30" style="1" customWidth="1"/>
    <col min="5377" max="5377" width="29.28515625" style="1" customWidth="1"/>
    <col min="5378" max="5378" width="17.85546875" style="1" customWidth="1"/>
    <col min="5379" max="5380" width="23.5703125" style="1" customWidth="1"/>
    <col min="5381" max="5382" width="17.85546875" style="1" customWidth="1"/>
    <col min="5383" max="5383" width="9.140625" style="1"/>
    <col min="5384" max="5384" width="10.5703125" style="1" customWidth="1"/>
    <col min="5385" max="5385" width="14.140625" style="1" customWidth="1"/>
    <col min="5386" max="5386" width="9.28515625" style="1" customWidth="1"/>
    <col min="5387" max="5387" width="13" style="1" customWidth="1"/>
    <col min="5388" max="5630" width="9.140625" style="1"/>
    <col min="5631" max="5631" width="3.28515625" style="1" customWidth="1"/>
    <col min="5632" max="5632" width="30" style="1" customWidth="1"/>
    <col min="5633" max="5633" width="29.28515625" style="1" customWidth="1"/>
    <col min="5634" max="5634" width="17.85546875" style="1" customWidth="1"/>
    <col min="5635" max="5636" width="23.5703125" style="1" customWidth="1"/>
    <col min="5637" max="5638" width="17.85546875" style="1" customWidth="1"/>
    <col min="5639" max="5639" width="9.140625" style="1"/>
    <col min="5640" max="5640" width="10.5703125" style="1" customWidth="1"/>
    <col min="5641" max="5641" width="14.140625" style="1" customWidth="1"/>
    <col min="5642" max="5642" width="9.28515625" style="1" customWidth="1"/>
    <col min="5643" max="5643" width="13" style="1" customWidth="1"/>
    <col min="5644" max="5886" width="9.140625" style="1"/>
    <col min="5887" max="5887" width="3.28515625" style="1" customWidth="1"/>
    <col min="5888" max="5888" width="30" style="1" customWidth="1"/>
    <col min="5889" max="5889" width="29.28515625" style="1" customWidth="1"/>
    <col min="5890" max="5890" width="17.85546875" style="1" customWidth="1"/>
    <col min="5891" max="5892" width="23.5703125" style="1" customWidth="1"/>
    <col min="5893" max="5894" width="17.85546875" style="1" customWidth="1"/>
    <col min="5895" max="5895" width="9.140625" style="1"/>
    <col min="5896" max="5896" width="10.5703125" style="1" customWidth="1"/>
    <col min="5897" max="5897" width="14.140625" style="1" customWidth="1"/>
    <col min="5898" max="5898" width="9.28515625" style="1" customWidth="1"/>
    <col min="5899" max="5899" width="13" style="1" customWidth="1"/>
    <col min="5900" max="6142" width="9.140625" style="1"/>
    <col min="6143" max="6143" width="3.28515625" style="1" customWidth="1"/>
    <col min="6144" max="6144" width="30" style="1" customWidth="1"/>
    <col min="6145" max="6145" width="29.28515625" style="1" customWidth="1"/>
    <col min="6146" max="6146" width="17.85546875" style="1" customWidth="1"/>
    <col min="6147" max="6148" width="23.5703125" style="1" customWidth="1"/>
    <col min="6149" max="6150" width="17.85546875" style="1" customWidth="1"/>
    <col min="6151" max="6151" width="9.140625" style="1"/>
    <col min="6152" max="6152" width="10.5703125" style="1" customWidth="1"/>
    <col min="6153" max="6153" width="14.140625" style="1" customWidth="1"/>
    <col min="6154" max="6154" width="9.28515625" style="1" customWidth="1"/>
    <col min="6155" max="6155" width="13" style="1" customWidth="1"/>
    <col min="6156" max="6398" width="9.140625" style="1"/>
    <col min="6399" max="6399" width="3.28515625" style="1" customWidth="1"/>
    <col min="6400" max="6400" width="30" style="1" customWidth="1"/>
    <col min="6401" max="6401" width="29.28515625" style="1" customWidth="1"/>
    <col min="6402" max="6402" width="17.85546875" style="1" customWidth="1"/>
    <col min="6403" max="6404" width="23.5703125" style="1" customWidth="1"/>
    <col min="6405" max="6406" width="17.85546875" style="1" customWidth="1"/>
    <col min="6407" max="6407" width="9.140625" style="1"/>
    <col min="6408" max="6408" width="10.5703125" style="1" customWidth="1"/>
    <col min="6409" max="6409" width="14.140625" style="1" customWidth="1"/>
    <col min="6410" max="6410" width="9.28515625" style="1" customWidth="1"/>
    <col min="6411" max="6411" width="13" style="1" customWidth="1"/>
    <col min="6412" max="6654" width="9.140625" style="1"/>
    <col min="6655" max="6655" width="3.28515625" style="1" customWidth="1"/>
    <col min="6656" max="6656" width="30" style="1" customWidth="1"/>
    <col min="6657" max="6657" width="29.28515625" style="1" customWidth="1"/>
    <col min="6658" max="6658" width="17.85546875" style="1" customWidth="1"/>
    <col min="6659" max="6660" width="23.5703125" style="1" customWidth="1"/>
    <col min="6661" max="6662" width="17.85546875" style="1" customWidth="1"/>
    <col min="6663" max="6663" width="9.140625" style="1"/>
    <col min="6664" max="6664" width="10.5703125" style="1" customWidth="1"/>
    <col min="6665" max="6665" width="14.140625" style="1" customWidth="1"/>
    <col min="6666" max="6666" width="9.28515625" style="1" customWidth="1"/>
    <col min="6667" max="6667" width="13" style="1" customWidth="1"/>
    <col min="6668" max="6910" width="9.140625" style="1"/>
    <col min="6911" max="6911" width="3.28515625" style="1" customWidth="1"/>
    <col min="6912" max="6912" width="30" style="1" customWidth="1"/>
    <col min="6913" max="6913" width="29.28515625" style="1" customWidth="1"/>
    <col min="6914" max="6914" width="17.85546875" style="1" customWidth="1"/>
    <col min="6915" max="6916" width="23.5703125" style="1" customWidth="1"/>
    <col min="6917" max="6918" width="17.85546875" style="1" customWidth="1"/>
    <col min="6919" max="6919" width="9.140625" style="1"/>
    <col min="6920" max="6920" width="10.5703125" style="1" customWidth="1"/>
    <col min="6921" max="6921" width="14.140625" style="1" customWidth="1"/>
    <col min="6922" max="6922" width="9.28515625" style="1" customWidth="1"/>
    <col min="6923" max="6923" width="13" style="1" customWidth="1"/>
    <col min="6924" max="7166" width="9.140625" style="1"/>
    <col min="7167" max="7167" width="3.28515625" style="1" customWidth="1"/>
    <col min="7168" max="7168" width="30" style="1" customWidth="1"/>
    <col min="7169" max="7169" width="29.28515625" style="1" customWidth="1"/>
    <col min="7170" max="7170" width="17.85546875" style="1" customWidth="1"/>
    <col min="7171" max="7172" width="23.5703125" style="1" customWidth="1"/>
    <col min="7173" max="7174" width="17.85546875" style="1" customWidth="1"/>
    <col min="7175" max="7175" width="9.140625" style="1"/>
    <col min="7176" max="7176" width="10.5703125" style="1" customWidth="1"/>
    <col min="7177" max="7177" width="14.140625" style="1" customWidth="1"/>
    <col min="7178" max="7178" width="9.28515625" style="1" customWidth="1"/>
    <col min="7179" max="7179" width="13" style="1" customWidth="1"/>
    <col min="7180" max="7422" width="9.140625" style="1"/>
    <col min="7423" max="7423" width="3.28515625" style="1" customWidth="1"/>
    <col min="7424" max="7424" width="30" style="1" customWidth="1"/>
    <col min="7425" max="7425" width="29.28515625" style="1" customWidth="1"/>
    <col min="7426" max="7426" width="17.85546875" style="1" customWidth="1"/>
    <col min="7427" max="7428" width="23.5703125" style="1" customWidth="1"/>
    <col min="7429" max="7430" width="17.85546875" style="1" customWidth="1"/>
    <col min="7431" max="7431" width="9.140625" style="1"/>
    <col min="7432" max="7432" width="10.5703125" style="1" customWidth="1"/>
    <col min="7433" max="7433" width="14.140625" style="1" customWidth="1"/>
    <col min="7434" max="7434" width="9.28515625" style="1" customWidth="1"/>
    <col min="7435" max="7435" width="13" style="1" customWidth="1"/>
    <col min="7436" max="7678" width="9.140625" style="1"/>
    <col min="7679" max="7679" width="3.28515625" style="1" customWidth="1"/>
    <col min="7680" max="7680" width="30" style="1" customWidth="1"/>
    <col min="7681" max="7681" width="29.28515625" style="1" customWidth="1"/>
    <col min="7682" max="7682" width="17.85546875" style="1" customWidth="1"/>
    <col min="7683" max="7684" width="23.5703125" style="1" customWidth="1"/>
    <col min="7685" max="7686" width="17.85546875" style="1" customWidth="1"/>
    <col min="7687" max="7687" width="9.140625" style="1"/>
    <col min="7688" max="7688" width="10.5703125" style="1" customWidth="1"/>
    <col min="7689" max="7689" width="14.140625" style="1" customWidth="1"/>
    <col min="7690" max="7690" width="9.28515625" style="1" customWidth="1"/>
    <col min="7691" max="7691" width="13" style="1" customWidth="1"/>
    <col min="7692" max="7934" width="9.140625" style="1"/>
    <col min="7935" max="7935" width="3.28515625" style="1" customWidth="1"/>
    <col min="7936" max="7936" width="30" style="1" customWidth="1"/>
    <col min="7937" max="7937" width="29.28515625" style="1" customWidth="1"/>
    <col min="7938" max="7938" width="17.85546875" style="1" customWidth="1"/>
    <col min="7939" max="7940" width="23.5703125" style="1" customWidth="1"/>
    <col min="7941" max="7942" width="17.85546875" style="1" customWidth="1"/>
    <col min="7943" max="7943" width="9.140625" style="1"/>
    <col min="7944" max="7944" width="10.5703125" style="1" customWidth="1"/>
    <col min="7945" max="7945" width="14.140625" style="1" customWidth="1"/>
    <col min="7946" max="7946" width="9.28515625" style="1" customWidth="1"/>
    <col min="7947" max="7947" width="13" style="1" customWidth="1"/>
    <col min="7948" max="8190" width="9.140625" style="1"/>
    <col min="8191" max="8191" width="3.28515625" style="1" customWidth="1"/>
    <col min="8192" max="8192" width="30" style="1" customWidth="1"/>
    <col min="8193" max="8193" width="29.28515625" style="1" customWidth="1"/>
    <col min="8194" max="8194" width="17.85546875" style="1" customWidth="1"/>
    <col min="8195" max="8196" width="23.5703125" style="1" customWidth="1"/>
    <col min="8197" max="8198" width="17.85546875" style="1" customWidth="1"/>
    <col min="8199" max="8199" width="9.140625" style="1"/>
    <col min="8200" max="8200" width="10.5703125" style="1" customWidth="1"/>
    <col min="8201" max="8201" width="14.140625" style="1" customWidth="1"/>
    <col min="8202" max="8202" width="9.28515625" style="1" customWidth="1"/>
    <col min="8203" max="8203" width="13" style="1" customWidth="1"/>
    <col min="8204" max="8446" width="9.140625" style="1"/>
    <col min="8447" max="8447" width="3.28515625" style="1" customWidth="1"/>
    <col min="8448" max="8448" width="30" style="1" customWidth="1"/>
    <col min="8449" max="8449" width="29.28515625" style="1" customWidth="1"/>
    <col min="8450" max="8450" width="17.85546875" style="1" customWidth="1"/>
    <col min="8451" max="8452" width="23.5703125" style="1" customWidth="1"/>
    <col min="8453" max="8454" width="17.85546875" style="1" customWidth="1"/>
    <col min="8455" max="8455" width="9.140625" style="1"/>
    <col min="8456" max="8456" width="10.5703125" style="1" customWidth="1"/>
    <col min="8457" max="8457" width="14.140625" style="1" customWidth="1"/>
    <col min="8458" max="8458" width="9.28515625" style="1" customWidth="1"/>
    <col min="8459" max="8459" width="13" style="1" customWidth="1"/>
    <col min="8460" max="8702" width="9.140625" style="1"/>
    <col min="8703" max="8703" width="3.28515625" style="1" customWidth="1"/>
    <col min="8704" max="8704" width="30" style="1" customWidth="1"/>
    <col min="8705" max="8705" width="29.28515625" style="1" customWidth="1"/>
    <col min="8706" max="8706" width="17.85546875" style="1" customWidth="1"/>
    <col min="8707" max="8708" width="23.5703125" style="1" customWidth="1"/>
    <col min="8709" max="8710" width="17.85546875" style="1" customWidth="1"/>
    <col min="8711" max="8711" width="9.140625" style="1"/>
    <col min="8712" max="8712" width="10.5703125" style="1" customWidth="1"/>
    <col min="8713" max="8713" width="14.140625" style="1" customWidth="1"/>
    <col min="8714" max="8714" width="9.28515625" style="1" customWidth="1"/>
    <col min="8715" max="8715" width="13" style="1" customWidth="1"/>
    <col min="8716" max="8958" width="9.140625" style="1"/>
    <col min="8959" max="8959" width="3.28515625" style="1" customWidth="1"/>
    <col min="8960" max="8960" width="30" style="1" customWidth="1"/>
    <col min="8961" max="8961" width="29.28515625" style="1" customWidth="1"/>
    <col min="8962" max="8962" width="17.85546875" style="1" customWidth="1"/>
    <col min="8963" max="8964" width="23.5703125" style="1" customWidth="1"/>
    <col min="8965" max="8966" width="17.85546875" style="1" customWidth="1"/>
    <col min="8967" max="8967" width="9.140625" style="1"/>
    <col min="8968" max="8968" width="10.5703125" style="1" customWidth="1"/>
    <col min="8969" max="8969" width="14.140625" style="1" customWidth="1"/>
    <col min="8970" max="8970" width="9.28515625" style="1" customWidth="1"/>
    <col min="8971" max="8971" width="13" style="1" customWidth="1"/>
    <col min="8972" max="9214" width="9.140625" style="1"/>
    <col min="9215" max="9215" width="3.28515625" style="1" customWidth="1"/>
    <col min="9216" max="9216" width="30" style="1" customWidth="1"/>
    <col min="9217" max="9217" width="29.28515625" style="1" customWidth="1"/>
    <col min="9218" max="9218" width="17.85546875" style="1" customWidth="1"/>
    <col min="9219" max="9220" width="23.5703125" style="1" customWidth="1"/>
    <col min="9221" max="9222" width="17.85546875" style="1" customWidth="1"/>
    <col min="9223" max="9223" width="9.140625" style="1"/>
    <col min="9224" max="9224" width="10.5703125" style="1" customWidth="1"/>
    <col min="9225" max="9225" width="14.140625" style="1" customWidth="1"/>
    <col min="9226" max="9226" width="9.28515625" style="1" customWidth="1"/>
    <col min="9227" max="9227" width="13" style="1" customWidth="1"/>
    <col min="9228" max="9470" width="9.140625" style="1"/>
    <col min="9471" max="9471" width="3.28515625" style="1" customWidth="1"/>
    <col min="9472" max="9472" width="30" style="1" customWidth="1"/>
    <col min="9473" max="9473" width="29.28515625" style="1" customWidth="1"/>
    <col min="9474" max="9474" width="17.85546875" style="1" customWidth="1"/>
    <col min="9475" max="9476" width="23.5703125" style="1" customWidth="1"/>
    <col min="9477" max="9478" width="17.85546875" style="1" customWidth="1"/>
    <col min="9479" max="9479" width="9.140625" style="1"/>
    <col min="9480" max="9480" width="10.5703125" style="1" customWidth="1"/>
    <col min="9481" max="9481" width="14.140625" style="1" customWidth="1"/>
    <col min="9482" max="9482" width="9.28515625" style="1" customWidth="1"/>
    <col min="9483" max="9483" width="13" style="1" customWidth="1"/>
    <col min="9484" max="9726" width="9.140625" style="1"/>
    <col min="9727" max="9727" width="3.28515625" style="1" customWidth="1"/>
    <col min="9728" max="9728" width="30" style="1" customWidth="1"/>
    <col min="9729" max="9729" width="29.28515625" style="1" customWidth="1"/>
    <col min="9730" max="9730" width="17.85546875" style="1" customWidth="1"/>
    <col min="9731" max="9732" width="23.5703125" style="1" customWidth="1"/>
    <col min="9733" max="9734" width="17.85546875" style="1" customWidth="1"/>
    <col min="9735" max="9735" width="9.140625" style="1"/>
    <col min="9736" max="9736" width="10.5703125" style="1" customWidth="1"/>
    <col min="9737" max="9737" width="14.140625" style="1" customWidth="1"/>
    <col min="9738" max="9738" width="9.28515625" style="1" customWidth="1"/>
    <col min="9739" max="9739" width="13" style="1" customWidth="1"/>
    <col min="9740" max="9982" width="9.140625" style="1"/>
    <col min="9983" max="9983" width="3.28515625" style="1" customWidth="1"/>
    <col min="9984" max="9984" width="30" style="1" customWidth="1"/>
    <col min="9985" max="9985" width="29.28515625" style="1" customWidth="1"/>
    <col min="9986" max="9986" width="17.85546875" style="1" customWidth="1"/>
    <col min="9987" max="9988" width="23.5703125" style="1" customWidth="1"/>
    <col min="9989" max="9990" width="17.85546875" style="1" customWidth="1"/>
    <col min="9991" max="9991" width="9.140625" style="1"/>
    <col min="9992" max="9992" width="10.5703125" style="1" customWidth="1"/>
    <col min="9993" max="9993" width="14.140625" style="1" customWidth="1"/>
    <col min="9994" max="9994" width="9.28515625" style="1" customWidth="1"/>
    <col min="9995" max="9995" width="13" style="1" customWidth="1"/>
    <col min="9996" max="10238" width="9.140625" style="1"/>
    <col min="10239" max="10239" width="3.28515625" style="1" customWidth="1"/>
    <col min="10240" max="10240" width="30" style="1" customWidth="1"/>
    <col min="10241" max="10241" width="29.28515625" style="1" customWidth="1"/>
    <col min="10242" max="10242" width="17.85546875" style="1" customWidth="1"/>
    <col min="10243" max="10244" width="23.5703125" style="1" customWidth="1"/>
    <col min="10245" max="10246" width="17.85546875" style="1" customWidth="1"/>
    <col min="10247" max="10247" width="9.140625" style="1"/>
    <col min="10248" max="10248" width="10.5703125" style="1" customWidth="1"/>
    <col min="10249" max="10249" width="14.140625" style="1" customWidth="1"/>
    <col min="10250" max="10250" width="9.28515625" style="1" customWidth="1"/>
    <col min="10251" max="10251" width="13" style="1" customWidth="1"/>
    <col min="10252" max="10494" width="9.140625" style="1"/>
    <col min="10495" max="10495" width="3.28515625" style="1" customWidth="1"/>
    <col min="10496" max="10496" width="30" style="1" customWidth="1"/>
    <col min="10497" max="10497" width="29.28515625" style="1" customWidth="1"/>
    <col min="10498" max="10498" width="17.85546875" style="1" customWidth="1"/>
    <col min="10499" max="10500" width="23.5703125" style="1" customWidth="1"/>
    <col min="10501" max="10502" width="17.85546875" style="1" customWidth="1"/>
    <col min="10503" max="10503" width="9.140625" style="1"/>
    <col min="10504" max="10504" width="10.5703125" style="1" customWidth="1"/>
    <col min="10505" max="10505" width="14.140625" style="1" customWidth="1"/>
    <col min="10506" max="10506" width="9.28515625" style="1" customWidth="1"/>
    <col min="10507" max="10507" width="13" style="1" customWidth="1"/>
    <col min="10508" max="10750" width="9.140625" style="1"/>
    <col min="10751" max="10751" width="3.28515625" style="1" customWidth="1"/>
    <col min="10752" max="10752" width="30" style="1" customWidth="1"/>
    <col min="10753" max="10753" width="29.28515625" style="1" customWidth="1"/>
    <col min="10754" max="10754" width="17.85546875" style="1" customWidth="1"/>
    <col min="10755" max="10756" width="23.5703125" style="1" customWidth="1"/>
    <col min="10757" max="10758" width="17.85546875" style="1" customWidth="1"/>
    <col min="10759" max="10759" width="9.140625" style="1"/>
    <col min="10760" max="10760" width="10.5703125" style="1" customWidth="1"/>
    <col min="10761" max="10761" width="14.140625" style="1" customWidth="1"/>
    <col min="10762" max="10762" width="9.28515625" style="1" customWidth="1"/>
    <col min="10763" max="10763" width="13" style="1" customWidth="1"/>
    <col min="10764" max="11006" width="9.140625" style="1"/>
    <col min="11007" max="11007" width="3.28515625" style="1" customWidth="1"/>
    <col min="11008" max="11008" width="30" style="1" customWidth="1"/>
    <col min="11009" max="11009" width="29.28515625" style="1" customWidth="1"/>
    <col min="11010" max="11010" width="17.85546875" style="1" customWidth="1"/>
    <col min="11011" max="11012" width="23.5703125" style="1" customWidth="1"/>
    <col min="11013" max="11014" width="17.85546875" style="1" customWidth="1"/>
    <col min="11015" max="11015" width="9.140625" style="1"/>
    <col min="11016" max="11016" width="10.5703125" style="1" customWidth="1"/>
    <col min="11017" max="11017" width="14.140625" style="1" customWidth="1"/>
    <col min="11018" max="11018" width="9.28515625" style="1" customWidth="1"/>
    <col min="11019" max="11019" width="13" style="1" customWidth="1"/>
    <col min="11020" max="11262" width="9.140625" style="1"/>
    <col min="11263" max="11263" width="3.28515625" style="1" customWidth="1"/>
    <col min="11264" max="11264" width="30" style="1" customWidth="1"/>
    <col min="11265" max="11265" width="29.28515625" style="1" customWidth="1"/>
    <col min="11266" max="11266" width="17.85546875" style="1" customWidth="1"/>
    <col min="11267" max="11268" width="23.5703125" style="1" customWidth="1"/>
    <col min="11269" max="11270" width="17.85546875" style="1" customWidth="1"/>
    <col min="11271" max="11271" width="9.140625" style="1"/>
    <col min="11272" max="11272" width="10.5703125" style="1" customWidth="1"/>
    <col min="11273" max="11273" width="14.140625" style="1" customWidth="1"/>
    <col min="11274" max="11274" width="9.28515625" style="1" customWidth="1"/>
    <col min="11275" max="11275" width="13" style="1" customWidth="1"/>
    <col min="11276" max="11518" width="9.140625" style="1"/>
    <col min="11519" max="11519" width="3.28515625" style="1" customWidth="1"/>
    <col min="11520" max="11520" width="30" style="1" customWidth="1"/>
    <col min="11521" max="11521" width="29.28515625" style="1" customWidth="1"/>
    <col min="11522" max="11522" width="17.85546875" style="1" customWidth="1"/>
    <col min="11523" max="11524" width="23.5703125" style="1" customWidth="1"/>
    <col min="11525" max="11526" width="17.85546875" style="1" customWidth="1"/>
    <col min="11527" max="11527" width="9.140625" style="1"/>
    <col min="11528" max="11528" width="10.5703125" style="1" customWidth="1"/>
    <col min="11529" max="11529" width="14.140625" style="1" customWidth="1"/>
    <col min="11530" max="11530" width="9.28515625" style="1" customWidth="1"/>
    <col min="11531" max="11531" width="13" style="1" customWidth="1"/>
    <col min="11532" max="11774" width="9.140625" style="1"/>
    <col min="11775" max="11775" width="3.28515625" style="1" customWidth="1"/>
    <col min="11776" max="11776" width="30" style="1" customWidth="1"/>
    <col min="11777" max="11777" width="29.28515625" style="1" customWidth="1"/>
    <col min="11778" max="11778" width="17.85546875" style="1" customWidth="1"/>
    <col min="11779" max="11780" width="23.5703125" style="1" customWidth="1"/>
    <col min="11781" max="11782" width="17.85546875" style="1" customWidth="1"/>
    <col min="11783" max="11783" width="9.140625" style="1"/>
    <col min="11784" max="11784" width="10.5703125" style="1" customWidth="1"/>
    <col min="11785" max="11785" width="14.140625" style="1" customWidth="1"/>
    <col min="11786" max="11786" width="9.28515625" style="1" customWidth="1"/>
    <col min="11787" max="11787" width="13" style="1" customWidth="1"/>
    <col min="11788" max="12030" width="9.140625" style="1"/>
    <col min="12031" max="12031" width="3.28515625" style="1" customWidth="1"/>
    <col min="12032" max="12032" width="30" style="1" customWidth="1"/>
    <col min="12033" max="12033" width="29.28515625" style="1" customWidth="1"/>
    <col min="12034" max="12034" width="17.85546875" style="1" customWidth="1"/>
    <col min="12035" max="12036" width="23.5703125" style="1" customWidth="1"/>
    <col min="12037" max="12038" width="17.85546875" style="1" customWidth="1"/>
    <col min="12039" max="12039" width="9.140625" style="1"/>
    <col min="12040" max="12040" width="10.5703125" style="1" customWidth="1"/>
    <col min="12041" max="12041" width="14.140625" style="1" customWidth="1"/>
    <col min="12042" max="12042" width="9.28515625" style="1" customWidth="1"/>
    <col min="12043" max="12043" width="13" style="1" customWidth="1"/>
    <col min="12044" max="12286" width="9.140625" style="1"/>
    <col min="12287" max="12287" width="3.28515625" style="1" customWidth="1"/>
    <col min="12288" max="12288" width="30" style="1" customWidth="1"/>
    <col min="12289" max="12289" width="29.28515625" style="1" customWidth="1"/>
    <col min="12290" max="12290" width="17.85546875" style="1" customWidth="1"/>
    <col min="12291" max="12292" width="23.5703125" style="1" customWidth="1"/>
    <col min="12293" max="12294" width="17.85546875" style="1" customWidth="1"/>
    <col min="12295" max="12295" width="9.140625" style="1"/>
    <col min="12296" max="12296" width="10.5703125" style="1" customWidth="1"/>
    <col min="12297" max="12297" width="14.140625" style="1" customWidth="1"/>
    <col min="12298" max="12298" width="9.28515625" style="1" customWidth="1"/>
    <col min="12299" max="12299" width="13" style="1" customWidth="1"/>
    <col min="12300" max="12542" width="9.140625" style="1"/>
    <col min="12543" max="12543" width="3.28515625" style="1" customWidth="1"/>
    <col min="12544" max="12544" width="30" style="1" customWidth="1"/>
    <col min="12545" max="12545" width="29.28515625" style="1" customWidth="1"/>
    <col min="12546" max="12546" width="17.85546875" style="1" customWidth="1"/>
    <col min="12547" max="12548" width="23.5703125" style="1" customWidth="1"/>
    <col min="12549" max="12550" width="17.85546875" style="1" customWidth="1"/>
    <col min="12551" max="12551" width="9.140625" style="1"/>
    <col min="12552" max="12552" width="10.5703125" style="1" customWidth="1"/>
    <col min="12553" max="12553" width="14.140625" style="1" customWidth="1"/>
    <col min="12554" max="12554" width="9.28515625" style="1" customWidth="1"/>
    <col min="12555" max="12555" width="13" style="1" customWidth="1"/>
    <col min="12556" max="12798" width="9.140625" style="1"/>
    <col min="12799" max="12799" width="3.28515625" style="1" customWidth="1"/>
    <col min="12800" max="12800" width="30" style="1" customWidth="1"/>
    <col min="12801" max="12801" width="29.28515625" style="1" customWidth="1"/>
    <col min="12802" max="12802" width="17.85546875" style="1" customWidth="1"/>
    <col min="12803" max="12804" width="23.5703125" style="1" customWidth="1"/>
    <col min="12805" max="12806" width="17.85546875" style="1" customWidth="1"/>
    <col min="12807" max="12807" width="9.140625" style="1"/>
    <col min="12808" max="12808" width="10.5703125" style="1" customWidth="1"/>
    <col min="12809" max="12809" width="14.140625" style="1" customWidth="1"/>
    <col min="12810" max="12810" width="9.28515625" style="1" customWidth="1"/>
    <col min="12811" max="12811" width="13" style="1" customWidth="1"/>
    <col min="12812" max="13054" width="9.140625" style="1"/>
    <col min="13055" max="13055" width="3.28515625" style="1" customWidth="1"/>
    <col min="13056" max="13056" width="30" style="1" customWidth="1"/>
    <col min="13057" max="13057" width="29.28515625" style="1" customWidth="1"/>
    <col min="13058" max="13058" width="17.85546875" style="1" customWidth="1"/>
    <col min="13059" max="13060" width="23.5703125" style="1" customWidth="1"/>
    <col min="13061" max="13062" width="17.85546875" style="1" customWidth="1"/>
    <col min="13063" max="13063" width="9.140625" style="1"/>
    <col min="13064" max="13064" width="10.5703125" style="1" customWidth="1"/>
    <col min="13065" max="13065" width="14.140625" style="1" customWidth="1"/>
    <col min="13066" max="13066" width="9.28515625" style="1" customWidth="1"/>
    <col min="13067" max="13067" width="13" style="1" customWidth="1"/>
    <col min="13068" max="13310" width="9.140625" style="1"/>
    <col min="13311" max="13311" width="3.28515625" style="1" customWidth="1"/>
    <col min="13312" max="13312" width="30" style="1" customWidth="1"/>
    <col min="13313" max="13313" width="29.28515625" style="1" customWidth="1"/>
    <col min="13314" max="13314" width="17.85546875" style="1" customWidth="1"/>
    <col min="13315" max="13316" width="23.5703125" style="1" customWidth="1"/>
    <col min="13317" max="13318" width="17.85546875" style="1" customWidth="1"/>
    <col min="13319" max="13319" width="9.140625" style="1"/>
    <col min="13320" max="13320" width="10.5703125" style="1" customWidth="1"/>
    <col min="13321" max="13321" width="14.140625" style="1" customWidth="1"/>
    <col min="13322" max="13322" width="9.28515625" style="1" customWidth="1"/>
    <col min="13323" max="13323" width="13" style="1" customWidth="1"/>
    <col min="13324" max="13566" width="9.140625" style="1"/>
    <col min="13567" max="13567" width="3.28515625" style="1" customWidth="1"/>
    <col min="13568" max="13568" width="30" style="1" customWidth="1"/>
    <col min="13569" max="13569" width="29.28515625" style="1" customWidth="1"/>
    <col min="13570" max="13570" width="17.85546875" style="1" customWidth="1"/>
    <col min="13571" max="13572" width="23.5703125" style="1" customWidth="1"/>
    <col min="13573" max="13574" width="17.85546875" style="1" customWidth="1"/>
    <col min="13575" max="13575" width="9.140625" style="1"/>
    <col min="13576" max="13576" width="10.5703125" style="1" customWidth="1"/>
    <col min="13577" max="13577" width="14.140625" style="1" customWidth="1"/>
    <col min="13578" max="13578" width="9.28515625" style="1" customWidth="1"/>
    <col min="13579" max="13579" width="13" style="1" customWidth="1"/>
    <col min="13580" max="13822" width="9.140625" style="1"/>
    <col min="13823" max="13823" width="3.28515625" style="1" customWidth="1"/>
    <col min="13824" max="13824" width="30" style="1" customWidth="1"/>
    <col min="13825" max="13825" width="29.28515625" style="1" customWidth="1"/>
    <col min="13826" max="13826" width="17.85546875" style="1" customWidth="1"/>
    <col min="13827" max="13828" width="23.5703125" style="1" customWidth="1"/>
    <col min="13829" max="13830" width="17.85546875" style="1" customWidth="1"/>
    <col min="13831" max="13831" width="9.140625" style="1"/>
    <col min="13832" max="13832" width="10.5703125" style="1" customWidth="1"/>
    <col min="13833" max="13833" width="14.140625" style="1" customWidth="1"/>
    <col min="13834" max="13834" width="9.28515625" style="1" customWidth="1"/>
    <col min="13835" max="13835" width="13" style="1" customWidth="1"/>
    <col min="13836" max="14078" width="9.140625" style="1"/>
    <col min="14079" max="14079" width="3.28515625" style="1" customWidth="1"/>
    <col min="14080" max="14080" width="30" style="1" customWidth="1"/>
    <col min="14081" max="14081" width="29.28515625" style="1" customWidth="1"/>
    <col min="14082" max="14082" width="17.85546875" style="1" customWidth="1"/>
    <col min="14083" max="14084" width="23.5703125" style="1" customWidth="1"/>
    <col min="14085" max="14086" width="17.85546875" style="1" customWidth="1"/>
    <col min="14087" max="14087" width="9.140625" style="1"/>
    <col min="14088" max="14088" width="10.5703125" style="1" customWidth="1"/>
    <col min="14089" max="14089" width="14.140625" style="1" customWidth="1"/>
    <col min="14090" max="14090" width="9.28515625" style="1" customWidth="1"/>
    <col min="14091" max="14091" width="13" style="1" customWidth="1"/>
    <col min="14092" max="14334" width="9.140625" style="1"/>
    <col min="14335" max="14335" width="3.28515625" style="1" customWidth="1"/>
    <col min="14336" max="14336" width="30" style="1" customWidth="1"/>
    <col min="14337" max="14337" width="29.28515625" style="1" customWidth="1"/>
    <col min="14338" max="14338" width="17.85546875" style="1" customWidth="1"/>
    <col min="14339" max="14340" width="23.5703125" style="1" customWidth="1"/>
    <col min="14341" max="14342" width="17.85546875" style="1" customWidth="1"/>
    <col min="14343" max="14343" width="9.140625" style="1"/>
    <col min="14344" max="14344" width="10.5703125" style="1" customWidth="1"/>
    <col min="14345" max="14345" width="14.140625" style="1" customWidth="1"/>
    <col min="14346" max="14346" width="9.28515625" style="1" customWidth="1"/>
    <col min="14347" max="14347" width="13" style="1" customWidth="1"/>
    <col min="14348" max="14590" width="9.140625" style="1"/>
    <col min="14591" max="14591" width="3.28515625" style="1" customWidth="1"/>
    <col min="14592" max="14592" width="30" style="1" customWidth="1"/>
    <col min="14593" max="14593" width="29.28515625" style="1" customWidth="1"/>
    <col min="14594" max="14594" width="17.85546875" style="1" customWidth="1"/>
    <col min="14595" max="14596" width="23.5703125" style="1" customWidth="1"/>
    <col min="14597" max="14598" width="17.85546875" style="1" customWidth="1"/>
    <col min="14599" max="14599" width="9.140625" style="1"/>
    <col min="14600" max="14600" width="10.5703125" style="1" customWidth="1"/>
    <col min="14601" max="14601" width="14.140625" style="1" customWidth="1"/>
    <col min="14602" max="14602" width="9.28515625" style="1" customWidth="1"/>
    <col min="14603" max="14603" width="13" style="1" customWidth="1"/>
    <col min="14604" max="14846" width="9.140625" style="1"/>
    <col min="14847" max="14847" width="3.28515625" style="1" customWidth="1"/>
    <col min="14848" max="14848" width="30" style="1" customWidth="1"/>
    <col min="14849" max="14849" width="29.28515625" style="1" customWidth="1"/>
    <col min="14850" max="14850" width="17.85546875" style="1" customWidth="1"/>
    <col min="14851" max="14852" width="23.5703125" style="1" customWidth="1"/>
    <col min="14853" max="14854" width="17.85546875" style="1" customWidth="1"/>
    <col min="14855" max="14855" width="9.140625" style="1"/>
    <col min="14856" max="14856" width="10.5703125" style="1" customWidth="1"/>
    <col min="14857" max="14857" width="14.140625" style="1" customWidth="1"/>
    <col min="14858" max="14858" width="9.28515625" style="1" customWidth="1"/>
    <col min="14859" max="14859" width="13" style="1" customWidth="1"/>
    <col min="14860" max="15102" width="9.140625" style="1"/>
    <col min="15103" max="15103" width="3.28515625" style="1" customWidth="1"/>
    <col min="15104" max="15104" width="30" style="1" customWidth="1"/>
    <col min="15105" max="15105" width="29.28515625" style="1" customWidth="1"/>
    <col min="15106" max="15106" width="17.85546875" style="1" customWidth="1"/>
    <col min="15107" max="15108" width="23.5703125" style="1" customWidth="1"/>
    <col min="15109" max="15110" width="17.85546875" style="1" customWidth="1"/>
    <col min="15111" max="15111" width="9.140625" style="1"/>
    <col min="15112" max="15112" width="10.5703125" style="1" customWidth="1"/>
    <col min="15113" max="15113" width="14.140625" style="1" customWidth="1"/>
    <col min="15114" max="15114" width="9.28515625" style="1" customWidth="1"/>
    <col min="15115" max="15115" width="13" style="1" customWidth="1"/>
    <col min="15116" max="15358" width="9.140625" style="1"/>
    <col min="15359" max="15359" width="3.28515625" style="1" customWidth="1"/>
    <col min="15360" max="15360" width="30" style="1" customWidth="1"/>
    <col min="15361" max="15361" width="29.28515625" style="1" customWidth="1"/>
    <col min="15362" max="15362" width="17.85546875" style="1" customWidth="1"/>
    <col min="15363" max="15364" width="23.5703125" style="1" customWidth="1"/>
    <col min="15365" max="15366" width="17.85546875" style="1" customWidth="1"/>
    <col min="15367" max="15367" width="9.140625" style="1"/>
    <col min="15368" max="15368" width="10.5703125" style="1" customWidth="1"/>
    <col min="15369" max="15369" width="14.140625" style="1" customWidth="1"/>
    <col min="15370" max="15370" width="9.28515625" style="1" customWidth="1"/>
    <col min="15371" max="15371" width="13" style="1" customWidth="1"/>
    <col min="15372" max="15614" width="9.140625" style="1"/>
    <col min="15615" max="15615" width="3.28515625" style="1" customWidth="1"/>
    <col min="15616" max="15616" width="30" style="1" customWidth="1"/>
    <col min="15617" max="15617" width="29.28515625" style="1" customWidth="1"/>
    <col min="15618" max="15618" width="17.85546875" style="1" customWidth="1"/>
    <col min="15619" max="15620" width="23.5703125" style="1" customWidth="1"/>
    <col min="15621" max="15622" width="17.85546875" style="1" customWidth="1"/>
    <col min="15623" max="15623" width="9.140625" style="1"/>
    <col min="15624" max="15624" width="10.5703125" style="1" customWidth="1"/>
    <col min="15625" max="15625" width="14.140625" style="1" customWidth="1"/>
    <col min="15626" max="15626" width="9.28515625" style="1" customWidth="1"/>
    <col min="15627" max="15627" width="13" style="1" customWidth="1"/>
    <col min="15628" max="15870" width="9.140625" style="1"/>
    <col min="15871" max="15871" width="3.28515625" style="1" customWidth="1"/>
    <col min="15872" max="15872" width="30" style="1" customWidth="1"/>
    <col min="15873" max="15873" width="29.28515625" style="1" customWidth="1"/>
    <col min="15874" max="15874" width="17.85546875" style="1" customWidth="1"/>
    <col min="15875" max="15876" width="23.5703125" style="1" customWidth="1"/>
    <col min="15877" max="15878" width="17.85546875" style="1" customWidth="1"/>
    <col min="15879" max="15879" width="9.140625" style="1"/>
    <col min="15880" max="15880" width="10.5703125" style="1" customWidth="1"/>
    <col min="15881" max="15881" width="14.140625" style="1" customWidth="1"/>
    <col min="15882" max="15882" width="9.28515625" style="1" customWidth="1"/>
    <col min="15883" max="15883" width="13" style="1" customWidth="1"/>
    <col min="15884" max="16126" width="9.140625" style="1"/>
    <col min="16127" max="16127" width="3.28515625" style="1" customWidth="1"/>
    <col min="16128" max="16128" width="30" style="1" customWidth="1"/>
    <col min="16129" max="16129" width="29.28515625" style="1" customWidth="1"/>
    <col min="16130" max="16130" width="17.85546875" style="1" customWidth="1"/>
    <col min="16131" max="16132" width="23.5703125" style="1" customWidth="1"/>
    <col min="16133" max="16134" width="17.85546875" style="1" customWidth="1"/>
    <col min="16135" max="16135" width="9.140625" style="1"/>
    <col min="16136" max="16136" width="10.5703125" style="1" customWidth="1"/>
    <col min="16137" max="16137" width="14.140625" style="1" customWidth="1"/>
    <col min="16138" max="16138" width="9.28515625" style="1" customWidth="1"/>
    <col min="16139" max="16139" width="13" style="1" customWidth="1"/>
    <col min="16140" max="16384" width="9.140625" style="1"/>
  </cols>
  <sheetData>
    <row r="1" spans="2:13">
      <c r="M1" s="2" t="s">
        <v>0</v>
      </c>
    </row>
    <row r="2" spans="2:13" s="3" customFormat="1" ht="19.5" customHeight="1">
      <c r="B2" s="3" t="s">
        <v>1</v>
      </c>
    </row>
    <row r="5" spans="2:13" s="4" customFormat="1" ht="45" customHeight="1">
      <c r="B5" s="8" t="s">
        <v>2</v>
      </c>
      <c r="C5" s="8" t="s">
        <v>3</v>
      </c>
      <c r="D5" s="16" t="s">
        <v>4</v>
      </c>
      <c r="E5" s="25" t="s">
        <v>5</v>
      </c>
      <c r="F5" s="25" t="s">
        <v>6</v>
      </c>
      <c r="G5" s="8" t="s">
        <v>7</v>
      </c>
      <c r="H5" s="8" t="s">
        <v>8</v>
      </c>
      <c r="I5" s="16" t="s">
        <v>9</v>
      </c>
      <c r="J5" s="22" t="s">
        <v>10</v>
      </c>
      <c r="K5" s="23"/>
      <c r="L5" s="24"/>
      <c r="M5" s="10" t="s">
        <v>11</v>
      </c>
    </row>
    <row r="6" spans="2:13" s="4" customFormat="1" ht="39.950000000000003" customHeight="1">
      <c r="B6" s="9"/>
      <c r="C6" s="9"/>
      <c r="D6" s="17"/>
      <c r="E6" s="26"/>
      <c r="F6" s="26"/>
      <c r="G6" s="9"/>
      <c r="H6" s="9"/>
      <c r="I6" s="17"/>
      <c r="J6" s="5" t="s">
        <v>12</v>
      </c>
      <c r="K6" s="5" t="s">
        <v>13</v>
      </c>
      <c r="L6" s="5" t="s">
        <v>14</v>
      </c>
      <c r="M6" s="11"/>
    </row>
    <row r="7" spans="2:13" s="4" customFormat="1" ht="26.25" customHeight="1">
      <c r="B7" s="12" t="s">
        <v>28</v>
      </c>
      <c r="C7" s="12" t="s">
        <v>19</v>
      </c>
      <c r="D7" s="14">
        <v>45747</v>
      </c>
      <c r="E7" s="6" t="s">
        <v>29</v>
      </c>
      <c r="F7" s="16" t="s">
        <v>22</v>
      </c>
      <c r="G7" s="18"/>
      <c r="H7" s="18">
        <v>8570678</v>
      </c>
      <c r="I7" s="10"/>
      <c r="J7" s="16"/>
      <c r="K7" s="8"/>
      <c r="L7" s="10"/>
      <c r="M7" s="10"/>
    </row>
    <row r="8" spans="2:13" s="4" customFormat="1" ht="26.25" customHeight="1">
      <c r="B8" s="13"/>
      <c r="C8" s="13"/>
      <c r="D8" s="15"/>
      <c r="E8" s="7" t="s">
        <v>30</v>
      </c>
      <c r="F8" s="17"/>
      <c r="G8" s="19"/>
      <c r="H8" s="19"/>
      <c r="I8" s="11"/>
      <c r="J8" s="17"/>
      <c r="K8" s="9"/>
      <c r="L8" s="11"/>
      <c r="M8" s="11"/>
    </row>
    <row r="9" spans="2:13" s="4" customFormat="1" ht="26.25" customHeight="1">
      <c r="B9" s="12" t="s">
        <v>97</v>
      </c>
      <c r="C9" s="12" t="s">
        <v>19</v>
      </c>
      <c r="D9" s="14">
        <v>45747</v>
      </c>
      <c r="E9" s="6" t="s">
        <v>31</v>
      </c>
      <c r="F9" s="16" t="s">
        <v>22</v>
      </c>
      <c r="G9" s="18"/>
      <c r="H9" s="18">
        <v>4928000</v>
      </c>
      <c r="I9" s="10"/>
      <c r="J9" s="16"/>
      <c r="K9" s="8"/>
      <c r="L9" s="10"/>
      <c r="M9" s="10"/>
    </row>
    <row r="10" spans="2:13" s="4" customFormat="1" ht="26.25" customHeight="1">
      <c r="B10" s="13"/>
      <c r="C10" s="13"/>
      <c r="D10" s="15"/>
      <c r="E10" s="7" t="s">
        <v>32</v>
      </c>
      <c r="F10" s="17"/>
      <c r="G10" s="19"/>
      <c r="H10" s="19"/>
      <c r="I10" s="11"/>
      <c r="J10" s="17"/>
      <c r="K10" s="9"/>
      <c r="L10" s="11"/>
      <c r="M10" s="11"/>
    </row>
    <row r="11" spans="2:13" s="4" customFormat="1" ht="26.25" customHeight="1">
      <c r="B11" s="12" t="s">
        <v>33</v>
      </c>
      <c r="C11" s="12" t="s">
        <v>19</v>
      </c>
      <c r="D11" s="14">
        <v>45742</v>
      </c>
      <c r="E11" s="6" t="s">
        <v>34</v>
      </c>
      <c r="F11" s="16" t="s">
        <v>22</v>
      </c>
      <c r="G11" s="18"/>
      <c r="H11" s="18">
        <v>6996000</v>
      </c>
      <c r="I11" s="10"/>
      <c r="J11" s="16"/>
      <c r="K11" s="8"/>
      <c r="L11" s="10"/>
      <c r="M11" s="10"/>
    </row>
    <row r="12" spans="2:13" s="4" customFormat="1" ht="26.25" customHeight="1">
      <c r="B12" s="13"/>
      <c r="C12" s="13"/>
      <c r="D12" s="15"/>
      <c r="E12" s="7" t="s">
        <v>35</v>
      </c>
      <c r="F12" s="17"/>
      <c r="G12" s="19"/>
      <c r="H12" s="19"/>
      <c r="I12" s="11"/>
      <c r="J12" s="17"/>
      <c r="K12" s="9"/>
      <c r="L12" s="11"/>
      <c r="M12" s="11"/>
    </row>
    <row r="13" spans="2:13" s="4" customFormat="1" ht="26.25" customHeight="1">
      <c r="B13" s="12" t="s">
        <v>88</v>
      </c>
      <c r="C13" s="12" t="s">
        <v>19</v>
      </c>
      <c r="D13" s="14">
        <v>45723</v>
      </c>
      <c r="E13" s="6" t="s">
        <v>89</v>
      </c>
      <c r="F13" s="16" t="s">
        <v>22</v>
      </c>
      <c r="G13" s="18"/>
      <c r="H13" s="18">
        <v>28601856</v>
      </c>
      <c r="I13" s="10"/>
      <c r="J13" s="16"/>
      <c r="K13" s="8"/>
      <c r="L13" s="10"/>
      <c r="M13" s="10"/>
    </row>
    <row r="14" spans="2:13" s="4" customFormat="1" ht="26.25" customHeight="1">
      <c r="B14" s="13"/>
      <c r="C14" s="13"/>
      <c r="D14" s="15"/>
      <c r="E14" s="7" t="s">
        <v>90</v>
      </c>
      <c r="F14" s="17"/>
      <c r="G14" s="19"/>
      <c r="H14" s="19"/>
      <c r="I14" s="11"/>
      <c r="J14" s="17"/>
      <c r="K14" s="9"/>
      <c r="L14" s="11"/>
      <c r="M14" s="11"/>
    </row>
    <row r="15" spans="2:13" s="4" customFormat="1" ht="26.25" customHeight="1">
      <c r="B15" s="12" t="s">
        <v>98</v>
      </c>
      <c r="C15" s="12" t="s">
        <v>19</v>
      </c>
      <c r="D15" s="14">
        <v>45747</v>
      </c>
      <c r="E15" s="6" t="s">
        <v>60</v>
      </c>
      <c r="F15" s="16" t="s">
        <v>22</v>
      </c>
      <c r="G15" s="18"/>
      <c r="H15" s="18">
        <v>9443500</v>
      </c>
      <c r="I15" s="10"/>
      <c r="J15" s="16"/>
      <c r="K15" s="8"/>
      <c r="L15" s="10"/>
      <c r="M15" s="10"/>
    </row>
    <row r="16" spans="2:13" s="4" customFormat="1" ht="26.25" customHeight="1">
      <c r="B16" s="13"/>
      <c r="C16" s="13"/>
      <c r="D16" s="15"/>
      <c r="E16" s="7" t="s">
        <v>61</v>
      </c>
      <c r="F16" s="17"/>
      <c r="G16" s="19"/>
      <c r="H16" s="19"/>
      <c r="I16" s="11"/>
      <c r="J16" s="17"/>
      <c r="K16" s="9"/>
      <c r="L16" s="11"/>
      <c r="M16" s="11"/>
    </row>
    <row r="17" spans="2:13" s="4" customFormat="1" ht="26.25" customHeight="1">
      <c r="B17" s="12" t="s">
        <v>98</v>
      </c>
      <c r="C17" s="12" t="s">
        <v>19</v>
      </c>
      <c r="D17" s="14">
        <v>45747</v>
      </c>
      <c r="E17" s="6" t="s">
        <v>64</v>
      </c>
      <c r="F17" s="16" t="s">
        <v>22</v>
      </c>
      <c r="G17" s="16"/>
      <c r="H17" s="20">
        <v>2261270</v>
      </c>
      <c r="I17" s="10"/>
      <c r="J17" s="16"/>
      <c r="K17" s="8"/>
      <c r="L17" s="10"/>
      <c r="M17" s="10"/>
    </row>
    <row r="18" spans="2:13" s="4" customFormat="1" ht="26.25" customHeight="1">
      <c r="B18" s="13"/>
      <c r="C18" s="13"/>
      <c r="D18" s="15"/>
      <c r="E18" s="7" t="s">
        <v>65</v>
      </c>
      <c r="F18" s="17"/>
      <c r="G18" s="17"/>
      <c r="H18" s="21"/>
      <c r="I18" s="11"/>
      <c r="J18" s="17"/>
      <c r="K18" s="9"/>
      <c r="L18" s="11"/>
      <c r="M18" s="11"/>
    </row>
    <row r="19" spans="2:13" s="4" customFormat="1" ht="26.25" customHeight="1">
      <c r="B19" s="12" t="s">
        <v>92</v>
      </c>
      <c r="C19" s="12" t="s">
        <v>19</v>
      </c>
      <c r="D19" s="14">
        <v>45730</v>
      </c>
      <c r="E19" s="6" t="s">
        <v>70</v>
      </c>
      <c r="F19" s="16" t="s">
        <v>22</v>
      </c>
      <c r="G19" s="16"/>
      <c r="H19" s="20">
        <v>3520000</v>
      </c>
      <c r="I19" s="10"/>
      <c r="J19" s="16"/>
      <c r="K19" s="8"/>
      <c r="L19" s="10"/>
      <c r="M19" s="10"/>
    </row>
    <row r="20" spans="2:13" s="4" customFormat="1" ht="26.25" customHeight="1">
      <c r="B20" s="13"/>
      <c r="C20" s="13"/>
      <c r="D20" s="15"/>
      <c r="E20" s="7" t="s">
        <v>57</v>
      </c>
      <c r="F20" s="17"/>
      <c r="G20" s="17"/>
      <c r="H20" s="21"/>
      <c r="I20" s="11"/>
      <c r="J20" s="17"/>
      <c r="K20" s="9"/>
      <c r="L20" s="11"/>
      <c r="M20" s="11"/>
    </row>
    <row r="21" spans="2:13" s="4" customFormat="1" ht="26.25" customHeight="1">
      <c r="B21" s="12"/>
      <c r="C21" s="12"/>
      <c r="D21" s="14"/>
      <c r="E21" s="6"/>
      <c r="F21" s="16"/>
      <c r="G21" s="16"/>
      <c r="H21" s="20"/>
      <c r="I21" s="10"/>
      <c r="J21" s="16"/>
      <c r="K21" s="8"/>
      <c r="L21" s="10"/>
      <c r="M21" s="10"/>
    </row>
    <row r="22" spans="2:13" s="4" customFormat="1" ht="26.25" customHeight="1">
      <c r="B22" s="13"/>
      <c r="C22" s="13"/>
      <c r="D22" s="15"/>
      <c r="E22" s="7"/>
      <c r="F22" s="17"/>
      <c r="G22" s="17"/>
      <c r="H22" s="21"/>
      <c r="I22" s="11"/>
      <c r="J22" s="17"/>
      <c r="K22" s="9"/>
      <c r="L22" s="11"/>
      <c r="M22" s="11"/>
    </row>
    <row r="23" spans="2:13" s="4" customFormat="1" ht="26.25" customHeight="1">
      <c r="B23" s="12" t="s">
        <v>21</v>
      </c>
      <c r="C23" s="12" t="s">
        <v>21</v>
      </c>
      <c r="D23" s="14" t="s">
        <v>21</v>
      </c>
      <c r="E23" s="6" t="s">
        <v>21</v>
      </c>
      <c r="F23" s="16" t="s">
        <v>21</v>
      </c>
      <c r="G23" s="18"/>
      <c r="H23" s="18" t="s">
        <v>21</v>
      </c>
      <c r="I23" s="10"/>
      <c r="J23" s="16"/>
      <c r="K23" s="8"/>
      <c r="L23" s="10"/>
      <c r="M23" s="10"/>
    </row>
    <row r="24" spans="2:13" s="4" customFormat="1" ht="26.25" customHeight="1">
      <c r="B24" s="13"/>
      <c r="C24" s="13"/>
      <c r="D24" s="15"/>
      <c r="E24" s="7" t="s">
        <v>21</v>
      </c>
      <c r="F24" s="17"/>
      <c r="G24" s="19"/>
      <c r="H24" s="19"/>
      <c r="I24" s="11"/>
      <c r="J24" s="17"/>
      <c r="K24" s="9"/>
      <c r="L24" s="11"/>
      <c r="M24" s="11"/>
    </row>
    <row r="25" spans="2:13" s="4" customFormat="1" ht="26.25" customHeight="1">
      <c r="B25" s="12" t="s">
        <v>21</v>
      </c>
      <c r="C25" s="12" t="s">
        <v>21</v>
      </c>
      <c r="D25" s="14" t="s">
        <v>21</v>
      </c>
      <c r="E25" s="6" t="s">
        <v>21</v>
      </c>
      <c r="F25" s="16" t="s">
        <v>21</v>
      </c>
      <c r="G25" s="18"/>
      <c r="H25" s="18" t="s">
        <v>21</v>
      </c>
      <c r="I25" s="10"/>
      <c r="J25" s="16"/>
      <c r="K25" s="8"/>
      <c r="L25" s="10"/>
      <c r="M25" s="10"/>
    </row>
    <row r="26" spans="2:13" s="4" customFormat="1" ht="26.25" customHeight="1">
      <c r="B26" s="13"/>
      <c r="C26" s="13"/>
      <c r="D26" s="15"/>
      <c r="E26" s="7" t="s">
        <v>21</v>
      </c>
      <c r="F26" s="17"/>
      <c r="G26" s="19"/>
      <c r="H26" s="19"/>
      <c r="I26" s="11"/>
      <c r="J26" s="17"/>
      <c r="K26" s="9"/>
      <c r="L26" s="11"/>
      <c r="M26" s="11"/>
    </row>
    <row r="27" spans="2:13" s="4" customFormat="1" ht="26.25" customHeight="1">
      <c r="B27" s="12" t="s">
        <v>21</v>
      </c>
      <c r="C27" s="12" t="s">
        <v>21</v>
      </c>
      <c r="D27" s="14" t="s">
        <v>21</v>
      </c>
      <c r="E27" s="6" t="s">
        <v>21</v>
      </c>
      <c r="F27" s="16" t="s">
        <v>21</v>
      </c>
      <c r="G27" s="18"/>
      <c r="H27" s="18" t="s">
        <v>21</v>
      </c>
      <c r="I27" s="10"/>
      <c r="J27" s="16"/>
      <c r="K27" s="8"/>
      <c r="L27" s="10"/>
      <c r="M27" s="10"/>
    </row>
    <row r="28" spans="2:13" s="4" customFormat="1" ht="26.25" customHeight="1">
      <c r="B28" s="13"/>
      <c r="C28" s="13"/>
      <c r="D28" s="15"/>
      <c r="E28" s="7" t="s">
        <v>21</v>
      </c>
      <c r="F28" s="17"/>
      <c r="G28" s="19"/>
      <c r="H28" s="19"/>
      <c r="I28" s="11"/>
      <c r="J28" s="17"/>
      <c r="K28" s="9"/>
      <c r="L28" s="11"/>
      <c r="M28" s="11"/>
    </row>
    <row r="29" spans="2:13" s="4" customFormat="1" ht="26.25" hidden="1" customHeight="1">
      <c r="B29" s="12" t="s">
        <v>21</v>
      </c>
      <c r="C29" s="12" t="s">
        <v>21</v>
      </c>
      <c r="D29" s="14" t="s">
        <v>21</v>
      </c>
      <c r="E29" s="6" t="s">
        <v>21</v>
      </c>
      <c r="F29" s="16" t="s">
        <v>21</v>
      </c>
      <c r="G29" s="18"/>
      <c r="H29" s="18" t="s">
        <v>21</v>
      </c>
      <c r="I29" s="10"/>
      <c r="J29" s="16"/>
      <c r="K29" s="8"/>
      <c r="L29" s="10"/>
      <c r="M29" s="10"/>
    </row>
    <row r="30" spans="2:13" s="4" customFormat="1" ht="26.25" hidden="1" customHeight="1">
      <c r="B30" s="13"/>
      <c r="C30" s="13"/>
      <c r="D30" s="15"/>
      <c r="E30" s="7" t="s">
        <v>21</v>
      </c>
      <c r="F30" s="17"/>
      <c r="G30" s="19"/>
      <c r="H30" s="19"/>
      <c r="I30" s="11"/>
      <c r="J30" s="17"/>
      <c r="K30" s="9"/>
      <c r="L30" s="11"/>
      <c r="M30" s="11"/>
    </row>
    <row r="31" spans="2:13" s="4" customFormat="1" ht="30.75" customHeight="1">
      <c r="B31" s="4" t="s">
        <v>23</v>
      </c>
    </row>
    <row r="32" spans="2:13" s="4" customFormat="1" ht="28.5" customHeight="1">
      <c r="B32" s="4" t="s">
        <v>24</v>
      </c>
    </row>
  </sheetData>
  <mergeCells count="142">
    <mergeCell ref="B7:B8"/>
    <mergeCell ref="C7:C8"/>
    <mergeCell ref="D7:D8"/>
    <mergeCell ref="F7:F8"/>
    <mergeCell ref="G7:G8"/>
    <mergeCell ref="B5:B6"/>
    <mergeCell ref="C5:C6"/>
    <mergeCell ref="D5:D6"/>
    <mergeCell ref="E5:E6"/>
    <mergeCell ref="F5:F6"/>
    <mergeCell ref="G5:G6"/>
    <mergeCell ref="H7:H8"/>
    <mergeCell ref="I7:I8"/>
    <mergeCell ref="J7:J8"/>
    <mergeCell ref="K7:K8"/>
    <mergeCell ref="L7:L8"/>
    <mergeCell ref="M7:M8"/>
    <mergeCell ref="H5:H6"/>
    <mergeCell ref="I5:I6"/>
    <mergeCell ref="J5:L5"/>
    <mergeCell ref="M5:M6"/>
    <mergeCell ref="B11:B12"/>
    <mergeCell ref="C11:C12"/>
    <mergeCell ref="D11:D12"/>
    <mergeCell ref="F11:F12"/>
    <mergeCell ref="G11:G12"/>
    <mergeCell ref="B9:B10"/>
    <mergeCell ref="C9:C10"/>
    <mergeCell ref="D9:D10"/>
    <mergeCell ref="F9:F10"/>
    <mergeCell ref="G9:G10"/>
    <mergeCell ref="H11:H12"/>
    <mergeCell ref="I11:I12"/>
    <mergeCell ref="J11:J12"/>
    <mergeCell ref="K11:K12"/>
    <mergeCell ref="L11:L12"/>
    <mergeCell ref="M11:M12"/>
    <mergeCell ref="K9:K10"/>
    <mergeCell ref="L9:L10"/>
    <mergeCell ref="M9:M10"/>
    <mergeCell ref="H9:H10"/>
    <mergeCell ref="I9:I10"/>
    <mergeCell ref="J9:J10"/>
    <mergeCell ref="B15:B16"/>
    <mergeCell ref="C15:C16"/>
    <mergeCell ref="D15:D16"/>
    <mergeCell ref="F15:F16"/>
    <mergeCell ref="G15:G16"/>
    <mergeCell ref="B13:B14"/>
    <mergeCell ref="C13:C14"/>
    <mergeCell ref="D13:D14"/>
    <mergeCell ref="F13:F14"/>
    <mergeCell ref="G13:G14"/>
    <mergeCell ref="H15:H16"/>
    <mergeCell ref="I15:I16"/>
    <mergeCell ref="J15:J16"/>
    <mergeCell ref="K15:K16"/>
    <mergeCell ref="L15:L16"/>
    <mergeCell ref="M15:M16"/>
    <mergeCell ref="K13:K14"/>
    <mergeCell ref="L13:L14"/>
    <mergeCell ref="M13:M14"/>
    <mergeCell ref="H13:H14"/>
    <mergeCell ref="I13:I14"/>
    <mergeCell ref="J13:J14"/>
    <mergeCell ref="B19:B20"/>
    <mergeCell ref="C19:C20"/>
    <mergeCell ref="D19:D20"/>
    <mergeCell ref="F19:F20"/>
    <mergeCell ref="G19:G20"/>
    <mergeCell ref="B17:B18"/>
    <mergeCell ref="C17:C18"/>
    <mergeCell ref="D17:D18"/>
    <mergeCell ref="F17:F18"/>
    <mergeCell ref="G17:G18"/>
    <mergeCell ref="H19:H20"/>
    <mergeCell ref="I19:I20"/>
    <mergeCell ref="J19:J20"/>
    <mergeCell ref="K19:K20"/>
    <mergeCell ref="L19:L20"/>
    <mergeCell ref="M19:M20"/>
    <mergeCell ref="K17:K18"/>
    <mergeCell ref="L17:L18"/>
    <mergeCell ref="M17:M18"/>
    <mergeCell ref="H17:H18"/>
    <mergeCell ref="I17:I18"/>
    <mergeCell ref="J17:J18"/>
    <mergeCell ref="B23:B24"/>
    <mergeCell ref="C23:C24"/>
    <mergeCell ref="D23:D24"/>
    <mergeCell ref="F23:F24"/>
    <mergeCell ref="G23:G24"/>
    <mergeCell ref="B21:B22"/>
    <mergeCell ref="C21:C22"/>
    <mergeCell ref="D21:D22"/>
    <mergeCell ref="F21:F22"/>
    <mergeCell ref="G21:G22"/>
    <mergeCell ref="H23:H24"/>
    <mergeCell ref="I23:I24"/>
    <mergeCell ref="J23:J24"/>
    <mergeCell ref="K23:K24"/>
    <mergeCell ref="L23:L24"/>
    <mergeCell ref="M23:M24"/>
    <mergeCell ref="K21:K22"/>
    <mergeCell ref="L21:L22"/>
    <mergeCell ref="M21:M22"/>
    <mergeCell ref="H21:H22"/>
    <mergeCell ref="I21:I22"/>
    <mergeCell ref="J21:J22"/>
    <mergeCell ref="B27:B28"/>
    <mergeCell ref="C27:C28"/>
    <mergeCell ref="D27:D28"/>
    <mergeCell ref="F27:F28"/>
    <mergeCell ref="G27:G28"/>
    <mergeCell ref="B25:B26"/>
    <mergeCell ref="C25:C26"/>
    <mergeCell ref="D25:D26"/>
    <mergeCell ref="F25:F26"/>
    <mergeCell ref="G25:G26"/>
    <mergeCell ref="H27:H28"/>
    <mergeCell ref="I27:I28"/>
    <mergeCell ref="J27:J28"/>
    <mergeCell ref="K27:K28"/>
    <mergeCell ref="L27:L28"/>
    <mergeCell ref="M27:M28"/>
    <mergeCell ref="K25:K26"/>
    <mergeCell ref="L25:L26"/>
    <mergeCell ref="M25:M26"/>
    <mergeCell ref="H25:H26"/>
    <mergeCell ref="I25:I26"/>
    <mergeCell ref="J25:J26"/>
    <mergeCell ref="K29:K30"/>
    <mergeCell ref="L29:L30"/>
    <mergeCell ref="M29:M30"/>
    <mergeCell ref="B29:B30"/>
    <mergeCell ref="C29:C30"/>
    <mergeCell ref="D29:D30"/>
    <mergeCell ref="F29:F30"/>
    <mergeCell ref="G29:G30"/>
    <mergeCell ref="H29:H30"/>
    <mergeCell ref="I29:I30"/>
    <mergeCell ref="J29:J30"/>
  </mergeCells>
  <phoneticPr fontId="3"/>
  <dataValidations count="2">
    <dataValidation type="list" allowBlank="1" showInputMessage="1" showErrorMessage="1" sqref="WVQ983055:WVQ983061 WLU983055:WLU983061 WBY983055:WBY983061 VSC983055:VSC983061 VIG983055:VIG983061 UYK983055:UYK983061 UOO983055:UOO983061 UES983055:UES983061 TUW983055:TUW983061 TLA983055:TLA983061 TBE983055:TBE983061 SRI983055:SRI983061 SHM983055:SHM983061 RXQ983055:RXQ983061 RNU983055:RNU983061 RDY983055:RDY983061 QUC983055:QUC983061 QKG983055:QKG983061 QAK983055:QAK983061 PQO983055:PQO983061 PGS983055:PGS983061 OWW983055:OWW983061 ONA983055:ONA983061 ODE983055:ODE983061 NTI983055:NTI983061 NJM983055:NJM983061 MZQ983055:MZQ983061 MPU983055:MPU983061 MFY983055:MFY983061 LWC983055:LWC983061 LMG983055:LMG983061 LCK983055:LCK983061 KSO983055:KSO983061 KIS983055:KIS983061 JYW983055:JYW983061 JPA983055:JPA983061 JFE983055:JFE983061 IVI983055:IVI983061 ILM983055:ILM983061 IBQ983055:IBQ983061 HRU983055:HRU983061 HHY983055:HHY983061 GYC983055:GYC983061 GOG983055:GOG983061 GEK983055:GEK983061 FUO983055:FUO983061 FKS983055:FKS983061 FAW983055:FAW983061 ERA983055:ERA983061 EHE983055:EHE983061 DXI983055:DXI983061 DNM983055:DNM983061 DDQ983055:DDQ983061 CTU983055:CTU983061 CJY983055:CJY983061 CAC983055:CAC983061 BQG983055:BQG983061 BGK983055:BGK983061 AWO983055:AWO983061 AMS983055:AMS983061 ACW983055:ACW983061 TA983055:TA983061 JE983055:JE983061 K983055:K983061 WVQ917519:WVQ917525 WLU917519:WLU917525 WBY917519:WBY917525 VSC917519:VSC917525 VIG917519:VIG917525 UYK917519:UYK917525 UOO917519:UOO917525 UES917519:UES917525 TUW917519:TUW917525 TLA917519:TLA917525 TBE917519:TBE917525 SRI917519:SRI917525 SHM917519:SHM917525 RXQ917519:RXQ917525 RNU917519:RNU917525 RDY917519:RDY917525 QUC917519:QUC917525 QKG917519:QKG917525 QAK917519:QAK917525 PQO917519:PQO917525 PGS917519:PGS917525 OWW917519:OWW917525 ONA917519:ONA917525 ODE917519:ODE917525 NTI917519:NTI917525 NJM917519:NJM917525 MZQ917519:MZQ917525 MPU917519:MPU917525 MFY917519:MFY917525 LWC917519:LWC917525 LMG917519:LMG917525 LCK917519:LCK917525 KSO917519:KSO917525 KIS917519:KIS917525 JYW917519:JYW917525 JPA917519:JPA917525 JFE917519:JFE917525 IVI917519:IVI917525 ILM917519:ILM917525 IBQ917519:IBQ917525 HRU917519:HRU917525 HHY917519:HHY917525 GYC917519:GYC917525 GOG917519:GOG917525 GEK917519:GEK917525 FUO917519:FUO917525 FKS917519:FKS917525 FAW917519:FAW917525 ERA917519:ERA917525 EHE917519:EHE917525 DXI917519:DXI917525 DNM917519:DNM917525 DDQ917519:DDQ917525 CTU917519:CTU917525 CJY917519:CJY917525 CAC917519:CAC917525 BQG917519:BQG917525 BGK917519:BGK917525 AWO917519:AWO917525 AMS917519:AMS917525 ACW917519:ACW917525 TA917519:TA917525 JE917519:JE917525 K917519:K917525 WVQ851983:WVQ851989 WLU851983:WLU851989 WBY851983:WBY851989 VSC851983:VSC851989 VIG851983:VIG851989 UYK851983:UYK851989 UOO851983:UOO851989 UES851983:UES851989 TUW851983:TUW851989 TLA851983:TLA851989 TBE851983:TBE851989 SRI851983:SRI851989 SHM851983:SHM851989 RXQ851983:RXQ851989 RNU851983:RNU851989 RDY851983:RDY851989 QUC851983:QUC851989 QKG851983:QKG851989 QAK851983:QAK851989 PQO851983:PQO851989 PGS851983:PGS851989 OWW851983:OWW851989 ONA851983:ONA851989 ODE851983:ODE851989 NTI851983:NTI851989 NJM851983:NJM851989 MZQ851983:MZQ851989 MPU851983:MPU851989 MFY851983:MFY851989 LWC851983:LWC851989 LMG851983:LMG851989 LCK851983:LCK851989 KSO851983:KSO851989 KIS851983:KIS851989 JYW851983:JYW851989 JPA851983:JPA851989 JFE851983:JFE851989 IVI851983:IVI851989 ILM851983:ILM851989 IBQ851983:IBQ851989 HRU851983:HRU851989 HHY851983:HHY851989 GYC851983:GYC851989 GOG851983:GOG851989 GEK851983:GEK851989 FUO851983:FUO851989 FKS851983:FKS851989 FAW851983:FAW851989 ERA851983:ERA851989 EHE851983:EHE851989 DXI851983:DXI851989 DNM851983:DNM851989 DDQ851983:DDQ851989 CTU851983:CTU851989 CJY851983:CJY851989 CAC851983:CAC851989 BQG851983:BQG851989 BGK851983:BGK851989 AWO851983:AWO851989 AMS851983:AMS851989 ACW851983:ACW851989 TA851983:TA851989 JE851983:JE851989 K851983:K851989 WVQ786447:WVQ786453 WLU786447:WLU786453 WBY786447:WBY786453 VSC786447:VSC786453 VIG786447:VIG786453 UYK786447:UYK786453 UOO786447:UOO786453 UES786447:UES786453 TUW786447:TUW786453 TLA786447:TLA786453 TBE786447:TBE786453 SRI786447:SRI786453 SHM786447:SHM786453 RXQ786447:RXQ786453 RNU786447:RNU786453 RDY786447:RDY786453 QUC786447:QUC786453 QKG786447:QKG786453 QAK786447:QAK786453 PQO786447:PQO786453 PGS786447:PGS786453 OWW786447:OWW786453 ONA786447:ONA786453 ODE786447:ODE786453 NTI786447:NTI786453 NJM786447:NJM786453 MZQ786447:MZQ786453 MPU786447:MPU786453 MFY786447:MFY786453 LWC786447:LWC786453 LMG786447:LMG786453 LCK786447:LCK786453 KSO786447:KSO786453 KIS786447:KIS786453 JYW786447:JYW786453 JPA786447:JPA786453 JFE786447:JFE786453 IVI786447:IVI786453 ILM786447:ILM786453 IBQ786447:IBQ786453 HRU786447:HRU786453 HHY786447:HHY786453 GYC786447:GYC786453 GOG786447:GOG786453 GEK786447:GEK786453 FUO786447:FUO786453 FKS786447:FKS786453 FAW786447:FAW786453 ERA786447:ERA786453 EHE786447:EHE786453 DXI786447:DXI786453 DNM786447:DNM786453 DDQ786447:DDQ786453 CTU786447:CTU786453 CJY786447:CJY786453 CAC786447:CAC786453 BQG786447:BQG786453 BGK786447:BGK786453 AWO786447:AWO786453 AMS786447:AMS786453 ACW786447:ACW786453 TA786447:TA786453 JE786447:JE786453 K786447:K786453 WVQ720911:WVQ720917 WLU720911:WLU720917 WBY720911:WBY720917 VSC720911:VSC720917 VIG720911:VIG720917 UYK720911:UYK720917 UOO720911:UOO720917 UES720911:UES720917 TUW720911:TUW720917 TLA720911:TLA720917 TBE720911:TBE720917 SRI720911:SRI720917 SHM720911:SHM720917 RXQ720911:RXQ720917 RNU720911:RNU720917 RDY720911:RDY720917 QUC720911:QUC720917 QKG720911:QKG720917 QAK720911:QAK720917 PQO720911:PQO720917 PGS720911:PGS720917 OWW720911:OWW720917 ONA720911:ONA720917 ODE720911:ODE720917 NTI720911:NTI720917 NJM720911:NJM720917 MZQ720911:MZQ720917 MPU720911:MPU720917 MFY720911:MFY720917 LWC720911:LWC720917 LMG720911:LMG720917 LCK720911:LCK720917 KSO720911:KSO720917 KIS720911:KIS720917 JYW720911:JYW720917 JPA720911:JPA720917 JFE720911:JFE720917 IVI720911:IVI720917 ILM720911:ILM720917 IBQ720911:IBQ720917 HRU720911:HRU720917 HHY720911:HHY720917 GYC720911:GYC720917 GOG720911:GOG720917 GEK720911:GEK720917 FUO720911:FUO720917 FKS720911:FKS720917 FAW720911:FAW720917 ERA720911:ERA720917 EHE720911:EHE720917 DXI720911:DXI720917 DNM720911:DNM720917 DDQ720911:DDQ720917 CTU720911:CTU720917 CJY720911:CJY720917 CAC720911:CAC720917 BQG720911:BQG720917 BGK720911:BGK720917 AWO720911:AWO720917 AMS720911:AMS720917 ACW720911:ACW720917 TA720911:TA720917 JE720911:JE720917 K720911:K720917 WVQ655375:WVQ655381 WLU655375:WLU655381 WBY655375:WBY655381 VSC655375:VSC655381 VIG655375:VIG655381 UYK655375:UYK655381 UOO655375:UOO655381 UES655375:UES655381 TUW655375:TUW655381 TLA655375:TLA655381 TBE655375:TBE655381 SRI655375:SRI655381 SHM655375:SHM655381 RXQ655375:RXQ655381 RNU655375:RNU655381 RDY655375:RDY655381 QUC655375:QUC655381 QKG655375:QKG655381 QAK655375:QAK655381 PQO655375:PQO655381 PGS655375:PGS655381 OWW655375:OWW655381 ONA655375:ONA655381 ODE655375:ODE655381 NTI655375:NTI655381 NJM655375:NJM655381 MZQ655375:MZQ655381 MPU655375:MPU655381 MFY655375:MFY655381 LWC655375:LWC655381 LMG655375:LMG655381 LCK655375:LCK655381 KSO655375:KSO655381 KIS655375:KIS655381 JYW655375:JYW655381 JPA655375:JPA655381 JFE655375:JFE655381 IVI655375:IVI655381 ILM655375:ILM655381 IBQ655375:IBQ655381 HRU655375:HRU655381 HHY655375:HHY655381 GYC655375:GYC655381 GOG655375:GOG655381 GEK655375:GEK655381 FUO655375:FUO655381 FKS655375:FKS655381 FAW655375:FAW655381 ERA655375:ERA655381 EHE655375:EHE655381 DXI655375:DXI655381 DNM655375:DNM655381 DDQ655375:DDQ655381 CTU655375:CTU655381 CJY655375:CJY655381 CAC655375:CAC655381 BQG655375:BQG655381 BGK655375:BGK655381 AWO655375:AWO655381 AMS655375:AMS655381 ACW655375:ACW655381 TA655375:TA655381 JE655375:JE655381 K655375:K655381 WVQ589839:WVQ589845 WLU589839:WLU589845 WBY589839:WBY589845 VSC589839:VSC589845 VIG589839:VIG589845 UYK589839:UYK589845 UOO589839:UOO589845 UES589839:UES589845 TUW589839:TUW589845 TLA589839:TLA589845 TBE589839:TBE589845 SRI589839:SRI589845 SHM589839:SHM589845 RXQ589839:RXQ589845 RNU589839:RNU589845 RDY589839:RDY589845 QUC589839:QUC589845 QKG589839:QKG589845 QAK589839:QAK589845 PQO589839:PQO589845 PGS589839:PGS589845 OWW589839:OWW589845 ONA589839:ONA589845 ODE589839:ODE589845 NTI589839:NTI589845 NJM589839:NJM589845 MZQ589839:MZQ589845 MPU589839:MPU589845 MFY589839:MFY589845 LWC589839:LWC589845 LMG589839:LMG589845 LCK589839:LCK589845 KSO589839:KSO589845 KIS589839:KIS589845 JYW589839:JYW589845 JPA589839:JPA589845 JFE589839:JFE589845 IVI589839:IVI589845 ILM589839:ILM589845 IBQ589839:IBQ589845 HRU589839:HRU589845 HHY589839:HHY589845 GYC589839:GYC589845 GOG589839:GOG589845 GEK589839:GEK589845 FUO589839:FUO589845 FKS589839:FKS589845 FAW589839:FAW589845 ERA589839:ERA589845 EHE589839:EHE589845 DXI589839:DXI589845 DNM589839:DNM589845 DDQ589839:DDQ589845 CTU589839:CTU589845 CJY589839:CJY589845 CAC589839:CAC589845 BQG589839:BQG589845 BGK589839:BGK589845 AWO589839:AWO589845 AMS589839:AMS589845 ACW589839:ACW589845 TA589839:TA589845 JE589839:JE589845 K589839:K589845 WVQ524303:WVQ524309 WLU524303:WLU524309 WBY524303:WBY524309 VSC524303:VSC524309 VIG524303:VIG524309 UYK524303:UYK524309 UOO524303:UOO524309 UES524303:UES524309 TUW524303:TUW524309 TLA524303:TLA524309 TBE524303:TBE524309 SRI524303:SRI524309 SHM524303:SHM524309 RXQ524303:RXQ524309 RNU524303:RNU524309 RDY524303:RDY524309 QUC524303:QUC524309 QKG524303:QKG524309 QAK524303:QAK524309 PQO524303:PQO524309 PGS524303:PGS524309 OWW524303:OWW524309 ONA524303:ONA524309 ODE524303:ODE524309 NTI524303:NTI524309 NJM524303:NJM524309 MZQ524303:MZQ524309 MPU524303:MPU524309 MFY524303:MFY524309 LWC524303:LWC524309 LMG524303:LMG524309 LCK524303:LCK524309 KSO524303:KSO524309 KIS524303:KIS524309 JYW524303:JYW524309 JPA524303:JPA524309 JFE524303:JFE524309 IVI524303:IVI524309 ILM524303:ILM524309 IBQ524303:IBQ524309 HRU524303:HRU524309 HHY524303:HHY524309 GYC524303:GYC524309 GOG524303:GOG524309 GEK524303:GEK524309 FUO524303:FUO524309 FKS524303:FKS524309 FAW524303:FAW524309 ERA524303:ERA524309 EHE524303:EHE524309 DXI524303:DXI524309 DNM524303:DNM524309 DDQ524303:DDQ524309 CTU524303:CTU524309 CJY524303:CJY524309 CAC524303:CAC524309 BQG524303:BQG524309 BGK524303:BGK524309 AWO524303:AWO524309 AMS524303:AMS524309 ACW524303:ACW524309 TA524303:TA524309 JE524303:JE524309 K524303:K524309 WVQ458767:WVQ458773 WLU458767:WLU458773 WBY458767:WBY458773 VSC458767:VSC458773 VIG458767:VIG458773 UYK458767:UYK458773 UOO458767:UOO458773 UES458767:UES458773 TUW458767:TUW458773 TLA458767:TLA458773 TBE458767:TBE458773 SRI458767:SRI458773 SHM458767:SHM458773 RXQ458767:RXQ458773 RNU458767:RNU458773 RDY458767:RDY458773 QUC458767:QUC458773 QKG458767:QKG458773 QAK458767:QAK458773 PQO458767:PQO458773 PGS458767:PGS458773 OWW458767:OWW458773 ONA458767:ONA458773 ODE458767:ODE458773 NTI458767:NTI458773 NJM458767:NJM458773 MZQ458767:MZQ458773 MPU458767:MPU458773 MFY458767:MFY458773 LWC458767:LWC458773 LMG458767:LMG458773 LCK458767:LCK458773 KSO458767:KSO458773 KIS458767:KIS458773 JYW458767:JYW458773 JPA458767:JPA458773 JFE458767:JFE458773 IVI458767:IVI458773 ILM458767:ILM458773 IBQ458767:IBQ458773 HRU458767:HRU458773 HHY458767:HHY458773 GYC458767:GYC458773 GOG458767:GOG458773 GEK458767:GEK458773 FUO458767:FUO458773 FKS458767:FKS458773 FAW458767:FAW458773 ERA458767:ERA458773 EHE458767:EHE458773 DXI458767:DXI458773 DNM458767:DNM458773 DDQ458767:DDQ458773 CTU458767:CTU458773 CJY458767:CJY458773 CAC458767:CAC458773 BQG458767:BQG458773 BGK458767:BGK458773 AWO458767:AWO458773 AMS458767:AMS458773 ACW458767:ACW458773 TA458767:TA458773 JE458767:JE458773 K458767:K458773 WVQ393231:WVQ393237 WLU393231:WLU393237 WBY393231:WBY393237 VSC393231:VSC393237 VIG393231:VIG393237 UYK393231:UYK393237 UOO393231:UOO393237 UES393231:UES393237 TUW393231:TUW393237 TLA393231:TLA393237 TBE393231:TBE393237 SRI393231:SRI393237 SHM393231:SHM393237 RXQ393231:RXQ393237 RNU393231:RNU393237 RDY393231:RDY393237 QUC393231:QUC393237 QKG393231:QKG393237 QAK393231:QAK393237 PQO393231:PQO393237 PGS393231:PGS393237 OWW393231:OWW393237 ONA393231:ONA393237 ODE393231:ODE393237 NTI393231:NTI393237 NJM393231:NJM393237 MZQ393231:MZQ393237 MPU393231:MPU393237 MFY393231:MFY393237 LWC393231:LWC393237 LMG393231:LMG393237 LCK393231:LCK393237 KSO393231:KSO393237 KIS393231:KIS393237 JYW393231:JYW393237 JPA393231:JPA393237 JFE393231:JFE393237 IVI393231:IVI393237 ILM393231:ILM393237 IBQ393231:IBQ393237 HRU393231:HRU393237 HHY393231:HHY393237 GYC393231:GYC393237 GOG393231:GOG393237 GEK393231:GEK393237 FUO393231:FUO393237 FKS393231:FKS393237 FAW393231:FAW393237 ERA393231:ERA393237 EHE393231:EHE393237 DXI393231:DXI393237 DNM393231:DNM393237 DDQ393231:DDQ393237 CTU393231:CTU393237 CJY393231:CJY393237 CAC393231:CAC393237 BQG393231:BQG393237 BGK393231:BGK393237 AWO393231:AWO393237 AMS393231:AMS393237 ACW393231:ACW393237 TA393231:TA393237 JE393231:JE393237 K393231:K393237 WVQ327695:WVQ327701 WLU327695:WLU327701 WBY327695:WBY327701 VSC327695:VSC327701 VIG327695:VIG327701 UYK327695:UYK327701 UOO327695:UOO327701 UES327695:UES327701 TUW327695:TUW327701 TLA327695:TLA327701 TBE327695:TBE327701 SRI327695:SRI327701 SHM327695:SHM327701 RXQ327695:RXQ327701 RNU327695:RNU327701 RDY327695:RDY327701 QUC327695:QUC327701 QKG327695:QKG327701 QAK327695:QAK327701 PQO327695:PQO327701 PGS327695:PGS327701 OWW327695:OWW327701 ONA327695:ONA327701 ODE327695:ODE327701 NTI327695:NTI327701 NJM327695:NJM327701 MZQ327695:MZQ327701 MPU327695:MPU327701 MFY327695:MFY327701 LWC327695:LWC327701 LMG327695:LMG327701 LCK327695:LCK327701 KSO327695:KSO327701 KIS327695:KIS327701 JYW327695:JYW327701 JPA327695:JPA327701 JFE327695:JFE327701 IVI327695:IVI327701 ILM327695:ILM327701 IBQ327695:IBQ327701 HRU327695:HRU327701 HHY327695:HHY327701 GYC327695:GYC327701 GOG327695:GOG327701 GEK327695:GEK327701 FUO327695:FUO327701 FKS327695:FKS327701 FAW327695:FAW327701 ERA327695:ERA327701 EHE327695:EHE327701 DXI327695:DXI327701 DNM327695:DNM327701 DDQ327695:DDQ327701 CTU327695:CTU327701 CJY327695:CJY327701 CAC327695:CAC327701 BQG327695:BQG327701 BGK327695:BGK327701 AWO327695:AWO327701 AMS327695:AMS327701 ACW327695:ACW327701 TA327695:TA327701 JE327695:JE327701 K327695:K327701 WVQ262159:WVQ262165 WLU262159:WLU262165 WBY262159:WBY262165 VSC262159:VSC262165 VIG262159:VIG262165 UYK262159:UYK262165 UOO262159:UOO262165 UES262159:UES262165 TUW262159:TUW262165 TLA262159:TLA262165 TBE262159:TBE262165 SRI262159:SRI262165 SHM262159:SHM262165 RXQ262159:RXQ262165 RNU262159:RNU262165 RDY262159:RDY262165 QUC262159:QUC262165 QKG262159:QKG262165 QAK262159:QAK262165 PQO262159:PQO262165 PGS262159:PGS262165 OWW262159:OWW262165 ONA262159:ONA262165 ODE262159:ODE262165 NTI262159:NTI262165 NJM262159:NJM262165 MZQ262159:MZQ262165 MPU262159:MPU262165 MFY262159:MFY262165 LWC262159:LWC262165 LMG262159:LMG262165 LCK262159:LCK262165 KSO262159:KSO262165 KIS262159:KIS262165 JYW262159:JYW262165 JPA262159:JPA262165 JFE262159:JFE262165 IVI262159:IVI262165 ILM262159:ILM262165 IBQ262159:IBQ262165 HRU262159:HRU262165 HHY262159:HHY262165 GYC262159:GYC262165 GOG262159:GOG262165 GEK262159:GEK262165 FUO262159:FUO262165 FKS262159:FKS262165 FAW262159:FAW262165 ERA262159:ERA262165 EHE262159:EHE262165 DXI262159:DXI262165 DNM262159:DNM262165 DDQ262159:DDQ262165 CTU262159:CTU262165 CJY262159:CJY262165 CAC262159:CAC262165 BQG262159:BQG262165 BGK262159:BGK262165 AWO262159:AWO262165 AMS262159:AMS262165 ACW262159:ACW262165 TA262159:TA262165 JE262159:JE262165 K262159:K262165 WVQ196623:WVQ196629 WLU196623:WLU196629 WBY196623:WBY196629 VSC196623:VSC196629 VIG196623:VIG196629 UYK196623:UYK196629 UOO196623:UOO196629 UES196623:UES196629 TUW196623:TUW196629 TLA196623:TLA196629 TBE196623:TBE196629 SRI196623:SRI196629 SHM196623:SHM196629 RXQ196623:RXQ196629 RNU196623:RNU196629 RDY196623:RDY196629 QUC196623:QUC196629 QKG196623:QKG196629 QAK196623:QAK196629 PQO196623:PQO196629 PGS196623:PGS196629 OWW196623:OWW196629 ONA196623:ONA196629 ODE196623:ODE196629 NTI196623:NTI196629 NJM196623:NJM196629 MZQ196623:MZQ196629 MPU196623:MPU196629 MFY196623:MFY196629 LWC196623:LWC196629 LMG196623:LMG196629 LCK196623:LCK196629 KSO196623:KSO196629 KIS196623:KIS196629 JYW196623:JYW196629 JPA196623:JPA196629 JFE196623:JFE196629 IVI196623:IVI196629 ILM196623:ILM196629 IBQ196623:IBQ196629 HRU196623:HRU196629 HHY196623:HHY196629 GYC196623:GYC196629 GOG196623:GOG196629 GEK196623:GEK196629 FUO196623:FUO196629 FKS196623:FKS196629 FAW196623:FAW196629 ERA196623:ERA196629 EHE196623:EHE196629 DXI196623:DXI196629 DNM196623:DNM196629 DDQ196623:DDQ196629 CTU196623:CTU196629 CJY196623:CJY196629 CAC196623:CAC196629 BQG196623:BQG196629 BGK196623:BGK196629 AWO196623:AWO196629 AMS196623:AMS196629 ACW196623:ACW196629 TA196623:TA196629 JE196623:JE196629 K196623:K196629 WVQ131087:WVQ131093 WLU131087:WLU131093 WBY131087:WBY131093 VSC131087:VSC131093 VIG131087:VIG131093 UYK131087:UYK131093 UOO131087:UOO131093 UES131087:UES131093 TUW131087:TUW131093 TLA131087:TLA131093 TBE131087:TBE131093 SRI131087:SRI131093 SHM131087:SHM131093 RXQ131087:RXQ131093 RNU131087:RNU131093 RDY131087:RDY131093 QUC131087:QUC131093 QKG131087:QKG131093 QAK131087:QAK131093 PQO131087:PQO131093 PGS131087:PGS131093 OWW131087:OWW131093 ONA131087:ONA131093 ODE131087:ODE131093 NTI131087:NTI131093 NJM131087:NJM131093 MZQ131087:MZQ131093 MPU131087:MPU131093 MFY131087:MFY131093 LWC131087:LWC131093 LMG131087:LMG131093 LCK131087:LCK131093 KSO131087:KSO131093 KIS131087:KIS131093 JYW131087:JYW131093 JPA131087:JPA131093 JFE131087:JFE131093 IVI131087:IVI131093 ILM131087:ILM131093 IBQ131087:IBQ131093 HRU131087:HRU131093 HHY131087:HHY131093 GYC131087:GYC131093 GOG131087:GOG131093 GEK131087:GEK131093 FUO131087:FUO131093 FKS131087:FKS131093 FAW131087:FAW131093 ERA131087:ERA131093 EHE131087:EHE131093 DXI131087:DXI131093 DNM131087:DNM131093 DDQ131087:DDQ131093 CTU131087:CTU131093 CJY131087:CJY131093 CAC131087:CAC131093 BQG131087:BQG131093 BGK131087:BGK131093 AWO131087:AWO131093 AMS131087:AMS131093 ACW131087:ACW131093 TA131087:TA131093 JE131087:JE131093 K131087:K131093 WVQ65551:WVQ65557 WLU65551:WLU65557 WBY65551:WBY65557 VSC65551:VSC65557 VIG65551:VIG65557 UYK65551:UYK65557 UOO65551:UOO65557 UES65551:UES65557 TUW65551:TUW65557 TLA65551:TLA65557 TBE65551:TBE65557 SRI65551:SRI65557 SHM65551:SHM65557 RXQ65551:RXQ65557 RNU65551:RNU65557 RDY65551:RDY65557 QUC65551:QUC65557 QKG65551:QKG65557 QAK65551:QAK65557 PQO65551:PQO65557 PGS65551:PGS65557 OWW65551:OWW65557 ONA65551:ONA65557 ODE65551:ODE65557 NTI65551:NTI65557 NJM65551:NJM65557 MZQ65551:MZQ65557 MPU65551:MPU65557 MFY65551:MFY65557 LWC65551:LWC65557 LMG65551:LMG65557 LCK65551:LCK65557 KSO65551:KSO65557 KIS65551:KIS65557 JYW65551:JYW65557 JPA65551:JPA65557 JFE65551:JFE65557 IVI65551:IVI65557 ILM65551:ILM65557 IBQ65551:IBQ65557 HRU65551:HRU65557 HHY65551:HHY65557 GYC65551:GYC65557 GOG65551:GOG65557 GEK65551:GEK65557 FUO65551:FUO65557 FKS65551:FKS65557 FAW65551:FAW65557 ERA65551:ERA65557 EHE65551:EHE65557 DXI65551:DXI65557 DNM65551:DNM65557 DDQ65551:DDQ65557 CTU65551:CTU65557 CJY65551:CJY65557 CAC65551:CAC65557 BQG65551:BQG65557 BGK65551:BGK65557 AWO65551:AWO65557 AMS65551:AMS65557 ACW65551:ACW65557 TA65551:TA65557 JE65551:JE65557 K65551:K65557 K29 TA7:TA30 ACW7:ACW30 AMS7:AMS30 AWO7:AWO30 BGK7:BGK30 BQG7:BQG30 CAC7:CAC30 CJY7:CJY30 CTU7:CTU30 DDQ7:DDQ30 DNM7:DNM30 DXI7:DXI30 EHE7:EHE30 ERA7:ERA30 FAW7:FAW30 FKS7:FKS30 FUO7:FUO30 GEK7:GEK30 GOG7:GOG30 GYC7:GYC30 HHY7:HHY30 HRU7:HRU30 IBQ7:IBQ30 ILM7:ILM30 IVI7:IVI30 JFE7:JFE30 JPA7:JPA30 JYW7:JYW30 KIS7:KIS30 KSO7:KSO30 LCK7:LCK30 LMG7:LMG30 LWC7:LWC30 MFY7:MFY30 MPU7:MPU30 MZQ7:MZQ30 NJM7:NJM30 NTI7:NTI30 ODE7:ODE30 ONA7:ONA30 OWW7:OWW30 PGS7:PGS30 PQO7:PQO30 QAK7:QAK30 QKG7:QKG30 QUC7:QUC30 RDY7:RDY30 RNU7:RNU30 RXQ7:RXQ30 SHM7:SHM30 SRI7:SRI30 TBE7:TBE30 TLA7:TLA30 TUW7:TUW30 UES7:UES30 UOO7:UOO30 UYK7:UYK30 VIG7:VIG30 VSC7:VSC30 WBY7:WBY30 WLU7:WLU30 WVQ7:WVQ30 JE7:JE30" xr:uid="{1A3D727B-3189-4147-833B-97D1C2D478B2}">
      <formula1>#REF!</formula1>
    </dataValidation>
    <dataValidation type="list" allowBlank="1" showInputMessage="1" showErrorMessage="1" sqref="WVP983055:WVP983061 WLT983055:WLT983061 WBX983055:WBX983061 VSB983055:VSB983061 VIF983055:VIF983061 UYJ983055:UYJ983061 UON983055:UON983061 UER983055:UER983061 TUV983055:TUV983061 TKZ983055:TKZ983061 TBD983055:TBD983061 SRH983055:SRH983061 SHL983055:SHL983061 RXP983055:RXP983061 RNT983055:RNT983061 RDX983055:RDX983061 QUB983055:QUB983061 QKF983055:QKF983061 QAJ983055:QAJ983061 PQN983055:PQN983061 PGR983055:PGR983061 OWV983055:OWV983061 OMZ983055:OMZ983061 ODD983055:ODD983061 NTH983055:NTH983061 NJL983055:NJL983061 MZP983055:MZP983061 MPT983055:MPT983061 MFX983055:MFX983061 LWB983055:LWB983061 LMF983055:LMF983061 LCJ983055:LCJ983061 KSN983055:KSN983061 KIR983055:KIR983061 JYV983055:JYV983061 JOZ983055:JOZ983061 JFD983055:JFD983061 IVH983055:IVH983061 ILL983055:ILL983061 IBP983055:IBP983061 HRT983055:HRT983061 HHX983055:HHX983061 GYB983055:GYB983061 GOF983055:GOF983061 GEJ983055:GEJ983061 FUN983055:FUN983061 FKR983055:FKR983061 FAV983055:FAV983061 EQZ983055:EQZ983061 EHD983055:EHD983061 DXH983055:DXH983061 DNL983055:DNL983061 DDP983055:DDP983061 CTT983055:CTT983061 CJX983055:CJX983061 CAB983055:CAB983061 BQF983055:BQF983061 BGJ983055:BGJ983061 AWN983055:AWN983061 AMR983055:AMR983061 ACV983055:ACV983061 SZ983055:SZ983061 JD983055:JD983061 J983055:J983061 WVP917519:WVP917525 WLT917519:WLT917525 WBX917519:WBX917525 VSB917519:VSB917525 VIF917519:VIF917525 UYJ917519:UYJ917525 UON917519:UON917525 UER917519:UER917525 TUV917519:TUV917525 TKZ917519:TKZ917525 TBD917519:TBD917525 SRH917519:SRH917525 SHL917519:SHL917525 RXP917519:RXP917525 RNT917519:RNT917525 RDX917519:RDX917525 QUB917519:QUB917525 QKF917519:QKF917525 QAJ917519:QAJ917525 PQN917519:PQN917525 PGR917519:PGR917525 OWV917519:OWV917525 OMZ917519:OMZ917525 ODD917519:ODD917525 NTH917519:NTH917525 NJL917519:NJL917525 MZP917519:MZP917525 MPT917519:MPT917525 MFX917519:MFX917525 LWB917519:LWB917525 LMF917519:LMF917525 LCJ917519:LCJ917525 KSN917519:KSN917525 KIR917519:KIR917525 JYV917519:JYV917525 JOZ917519:JOZ917525 JFD917519:JFD917525 IVH917519:IVH917525 ILL917519:ILL917525 IBP917519:IBP917525 HRT917519:HRT917525 HHX917519:HHX917525 GYB917519:GYB917525 GOF917519:GOF917525 GEJ917519:GEJ917525 FUN917519:FUN917525 FKR917519:FKR917525 FAV917519:FAV917525 EQZ917519:EQZ917525 EHD917519:EHD917525 DXH917519:DXH917525 DNL917519:DNL917525 DDP917519:DDP917525 CTT917519:CTT917525 CJX917519:CJX917525 CAB917519:CAB917525 BQF917519:BQF917525 BGJ917519:BGJ917525 AWN917519:AWN917525 AMR917519:AMR917525 ACV917519:ACV917525 SZ917519:SZ917525 JD917519:JD917525 J917519:J917525 WVP851983:WVP851989 WLT851983:WLT851989 WBX851983:WBX851989 VSB851983:VSB851989 VIF851983:VIF851989 UYJ851983:UYJ851989 UON851983:UON851989 UER851983:UER851989 TUV851983:TUV851989 TKZ851983:TKZ851989 TBD851983:TBD851989 SRH851983:SRH851989 SHL851983:SHL851989 RXP851983:RXP851989 RNT851983:RNT851989 RDX851983:RDX851989 QUB851983:QUB851989 QKF851983:QKF851989 QAJ851983:QAJ851989 PQN851983:PQN851989 PGR851983:PGR851989 OWV851983:OWV851989 OMZ851983:OMZ851989 ODD851983:ODD851989 NTH851983:NTH851989 NJL851983:NJL851989 MZP851983:MZP851989 MPT851983:MPT851989 MFX851983:MFX851989 LWB851983:LWB851989 LMF851983:LMF851989 LCJ851983:LCJ851989 KSN851983:KSN851989 KIR851983:KIR851989 JYV851983:JYV851989 JOZ851983:JOZ851989 JFD851983:JFD851989 IVH851983:IVH851989 ILL851983:ILL851989 IBP851983:IBP851989 HRT851983:HRT851989 HHX851983:HHX851989 GYB851983:GYB851989 GOF851983:GOF851989 GEJ851983:GEJ851989 FUN851983:FUN851989 FKR851983:FKR851989 FAV851983:FAV851989 EQZ851983:EQZ851989 EHD851983:EHD851989 DXH851983:DXH851989 DNL851983:DNL851989 DDP851983:DDP851989 CTT851983:CTT851989 CJX851983:CJX851989 CAB851983:CAB851989 BQF851983:BQF851989 BGJ851983:BGJ851989 AWN851983:AWN851989 AMR851983:AMR851989 ACV851983:ACV851989 SZ851983:SZ851989 JD851983:JD851989 J851983:J851989 WVP786447:WVP786453 WLT786447:WLT786453 WBX786447:WBX786453 VSB786447:VSB786453 VIF786447:VIF786453 UYJ786447:UYJ786453 UON786447:UON786453 UER786447:UER786453 TUV786447:TUV786453 TKZ786447:TKZ786453 TBD786447:TBD786453 SRH786447:SRH786453 SHL786447:SHL786453 RXP786447:RXP786453 RNT786447:RNT786453 RDX786447:RDX786453 QUB786447:QUB786453 QKF786447:QKF786453 QAJ786447:QAJ786453 PQN786447:PQN786453 PGR786447:PGR786453 OWV786447:OWV786453 OMZ786447:OMZ786453 ODD786447:ODD786453 NTH786447:NTH786453 NJL786447:NJL786453 MZP786447:MZP786453 MPT786447:MPT786453 MFX786447:MFX786453 LWB786447:LWB786453 LMF786447:LMF786453 LCJ786447:LCJ786453 KSN786447:KSN786453 KIR786447:KIR786453 JYV786447:JYV786453 JOZ786447:JOZ786453 JFD786447:JFD786453 IVH786447:IVH786453 ILL786447:ILL786453 IBP786447:IBP786453 HRT786447:HRT786453 HHX786447:HHX786453 GYB786447:GYB786453 GOF786447:GOF786453 GEJ786447:GEJ786453 FUN786447:FUN786453 FKR786447:FKR786453 FAV786447:FAV786453 EQZ786447:EQZ786453 EHD786447:EHD786453 DXH786447:DXH786453 DNL786447:DNL786453 DDP786447:DDP786453 CTT786447:CTT786453 CJX786447:CJX786453 CAB786447:CAB786453 BQF786447:BQF786453 BGJ786447:BGJ786453 AWN786447:AWN786453 AMR786447:AMR786453 ACV786447:ACV786453 SZ786447:SZ786453 JD786447:JD786453 J786447:J786453 WVP720911:WVP720917 WLT720911:WLT720917 WBX720911:WBX720917 VSB720911:VSB720917 VIF720911:VIF720917 UYJ720911:UYJ720917 UON720911:UON720917 UER720911:UER720917 TUV720911:TUV720917 TKZ720911:TKZ720917 TBD720911:TBD720917 SRH720911:SRH720917 SHL720911:SHL720917 RXP720911:RXP720917 RNT720911:RNT720917 RDX720911:RDX720917 QUB720911:QUB720917 QKF720911:QKF720917 QAJ720911:QAJ720917 PQN720911:PQN720917 PGR720911:PGR720917 OWV720911:OWV720917 OMZ720911:OMZ720917 ODD720911:ODD720917 NTH720911:NTH720917 NJL720911:NJL720917 MZP720911:MZP720917 MPT720911:MPT720917 MFX720911:MFX720917 LWB720911:LWB720917 LMF720911:LMF720917 LCJ720911:LCJ720917 KSN720911:KSN720917 KIR720911:KIR720917 JYV720911:JYV720917 JOZ720911:JOZ720917 JFD720911:JFD720917 IVH720911:IVH720917 ILL720911:ILL720917 IBP720911:IBP720917 HRT720911:HRT720917 HHX720911:HHX720917 GYB720911:GYB720917 GOF720911:GOF720917 GEJ720911:GEJ720917 FUN720911:FUN720917 FKR720911:FKR720917 FAV720911:FAV720917 EQZ720911:EQZ720917 EHD720911:EHD720917 DXH720911:DXH720917 DNL720911:DNL720917 DDP720911:DDP720917 CTT720911:CTT720917 CJX720911:CJX720917 CAB720911:CAB720917 BQF720911:BQF720917 BGJ720911:BGJ720917 AWN720911:AWN720917 AMR720911:AMR720917 ACV720911:ACV720917 SZ720911:SZ720917 JD720911:JD720917 J720911:J720917 WVP655375:WVP655381 WLT655375:WLT655381 WBX655375:WBX655381 VSB655375:VSB655381 VIF655375:VIF655381 UYJ655375:UYJ655381 UON655375:UON655381 UER655375:UER655381 TUV655375:TUV655381 TKZ655375:TKZ655381 TBD655375:TBD655381 SRH655375:SRH655381 SHL655375:SHL655381 RXP655375:RXP655381 RNT655375:RNT655381 RDX655375:RDX655381 QUB655375:QUB655381 QKF655375:QKF655381 QAJ655375:QAJ655381 PQN655375:PQN655381 PGR655375:PGR655381 OWV655375:OWV655381 OMZ655375:OMZ655381 ODD655375:ODD655381 NTH655375:NTH655381 NJL655375:NJL655381 MZP655375:MZP655381 MPT655375:MPT655381 MFX655375:MFX655381 LWB655375:LWB655381 LMF655375:LMF655381 LCJ655375:LCJ655381 KSN655375:KSN655381 KIR655375:KIR655381 JYV655375:JYV655381 JOZ655375:JOZ655381 JFD655375:JFD655381 IVH655375:IVH655381 ILL655375:ILL655381 IBP655375:IBP655381 HRT655375:HRT655381 HHX655375:HHX655381 GYB655375:GYB655381 GOF655375:GOF655381 GEJ655375:GEJ655381 FUN655375:FUN655381 FKR655375:FKR655381 FAV655375:FAV655381 EQZ655375:EQZ655381 EHD655375:EHD655381 DXH655375:DXH655381 DNL655375:DNL655381 DDP655375:DDP655381 CTT655375:CTT655381 CJX655375:CJX655381 CAB655375:CAB655381 BQF655375:BQF655381 BGJ655375:BGJ655381 AWN655375:AWN655381 AMR655375:AMR655381 ACV655375:ACV655381 SZ655375:SZ655381 JD655375:JD655381 J655375:J655381 WVP589839:WVP589845 WLT589839:WLT589845 WBX589839:WBX589845 VSB589839:VSB589845 VIF589839:VIF589845 UYJ589839:UYJ589845 UON589839:UON589845 UER589839:UER589845 TUV589839:TUV589845 TKZ589839:TKZ589845 TBD589839:TBD589845 SRH589839:SRH589845 SHL589839:SHL589845 RXP589839:RXP589845 RNT589839:RNT589845 RDX589839:RDX589845 QUB589839:QUB589845 QKF589839:QKF589845 QAJ589839:QAJ589845 PQN589839:PQN589845 PGR589839:PGR589845 OWV589839:OWV589845 OMZ589839:OMZ589845 ODD589839:ODD589845 NTH589839:NTH589845 NJL589839:NJL589845 MZP589839:MZP589845 MPT589839:MPT589845 MFX589839:MFX589845 LWB589839:LWB589845 LMF589839:LMF589845 LCJ589839:LCJ589845 KSN589839:KSN589845 KIR589839:KIR589845 JYV589839:JYV589845 JOZ589839:JOZ589845 JFD589839:JFD589845 IVH589839:IVH589845 ILL589839:ILL589845 IBP589839:IBP589845 HRT589839:HRT589845 HHX589839:HHX589845 GYB589839:GYB589845 GOF589839:GOF589845 GEJ589839:GEJ589845 FUN589839:FUN589845 FKR589839:FKR589845 FAV589839:FAV589845 EQZ589839:EQZ589845 EHD589839:EHD589845 DXH589839:DXH589845 DNL589839:DNL589845 DDP589839:DDP589845 CTT589839:CTT589845 CJX589839:CJX589845 CAB589839:CAB589845 BQF589839:BQF589845 BGJ589839:BGJ589845 AWN589839:AWN589845 AMR589839:AMR589845 ACV589839:ACV589845 SZ589839:SZ589845 JD589839:JD589845 J589839:J589845 WVP524303:WVP524309 WLT524303:WLT524309 WBX524303:WBX524309 VSB524303:VSB524309 VIF524303:VIF524309 UYJ524303:UYJ524309 UON524303:UON524309 UER524303:UER524309 TUV524303:TUV524309 TKZ524303:TKZ524309 TBD524303:TBD524309 SRH524303:SRH524309 SHL524303:SHL524309 RXP524303:RXP524309 RNT524303:RNT524309 RDX524303:RDX524309 QUB524303:QUB524309 QKF524303:QKF524309 QAJ524303:QAJ524309 PQN524303:PQN524309 PGR524303:PGR524309 OWV524303:OWV524309 OMZ524303:OMZ524309 ODD524303:ODD524309 NTH524303:NTH524309 NJL524303:NJL524309 MZP524303:MZP524309 MPT524303:MPT524309 MFX524303:MFX524309 LWB524303:LWB524309 LMF524303:LMF524309 LCJ524303:LCJ524309 KSN524303:KSN524309 KIR524303:KIR524309 JYV524303:JYV524309 JOZ524303:JOZ524309 JFD524303:JFD524309 IVH524303:IVH524309 ILL524303:ILL524309 IBP524303:IBP524309 HRT524303:HRT524309 HHX524303:HHX524309 GYB524303:GYB524309 GOF524303:GOF524309 GEJ524303:GEJ524309 FUN524303:FUN524309 FKR524303:FKR524309 FAV524303:FAV524309 EQZ524303:EQZ524309 EHD524303:EHD524309 DXH524303:DXH524309 DNL524303:DNL524309 DDP524303:DDP524309 CTT524303:CTT524309 CJX524303:CJX524309 CAB524303:CAB524309 BQF524303:BQF524309 BGJ524303:BGJ524309 AWN524303:AWN524309 AMR524303:AMR524309 ACV524303:ACV524309 SZ524303:SZ524309 JD524303:JD524309 J524303:J524309 WVP458767:WVP458773 WLT458767:WLT458773 WBX458767:WBX458773 VSB458767:VSB458773 VIF458767:VIF458773 UYJ458767:UYJ458773 UON458767:UON458773 UER458767:UER458773 TUV458767:TUV458773 TKZ458767:TKZ458773 TBD458767:TBD458773 SRH458767:SRH458773 SHL458767:SHL458773 RXP458767:RXP458773 RNT458767:RNT458773 RDX458767:RDX458773 QUB458767:QUB458773 QKF458767:QKF458773 QAJ458767:QAJ458773 PQN458767:PQN458773 PGR458767:PGR458773 OWV458767:OWV458773 OMZ458767:OMZ458773 ODD458767:ODD458773 NTH458767:NTH458773 NJL458767:NJL458773 MZP458767:MZP458773 MPT458767:MPT458773 MFX458767:MFX458773 LWB458767:LWB458773 LMF458767:LMF458773 LCJ458767:LCJ458773 KSN458767:KSN458773 KIR458767:KIR458773 JYV458767:JYV458773 JOZ458767:JOZ458773 JFD458767:JFD458773 IVH458767:IVH458773 ILL458767:ILL458773 IBP458767:IBP458773 HRT458767:HRT458773 HHX458767:HHX458773 GYB458767:GYB458773 GOF458767:GOF458773 GEJ458767:GEJ458773 FUN458767:FUN458773 FKR458767:FKR458773 FAV458767:FAV458773 EQZ458767:EQZ458773 EHD458767:EHD458773 DXH458767:DXH458773 DNL458767:DNL458773 DDP458767:DDP458773 CTT458767:CTT458773 CJX458767:CJX458773 CAB458767:CAB458773 BQF458767:BQF458773 BGJ458767:BGJ458773 AWN458767:AWN458773 AMR458767:AMR458773 ACV458767:ACV458773 SZ458767:SZ458773 JD458767:JD458773 J458767:J458773 WVP393231:WVP393237 WLT393231:WLT393237 WBX393231:WBX393237 VSB393231:VSB393237 VIF393231:VIF393237 UYJ393231:UYJ393237 UON393231:UON393237 UER393231:UER393237 TUV393231:TUV393237 TKZ393231:TKZ393237 TBD393231:TBD393237 SRH393231:SRH393237 SHL393231:SHL393237 RXP393231:RXP393237 RNT393231:RNT393237 RDX393231:RDX393237 QUB393231:QUB393237 QKF393231:QKF393237 QAJ393231:QAJ393237 PQN393231:PQN393237 PGR393231:PGR393237 OWV393231:OWV393237 OMZ393231:OMZ393237 ODD393231:ODD393237 NTH393231:NTH393237 NJL393231:NJL393237 MZP393231:MZP393237 MPT393231:MPT393237 MFX393231:MFX393237 LWB393231:LWB393237 LMF393231:LMF393237 LCJ393231:LCJ393237 KSN393231:KSN393237 KIR393231:KIR393237 JYV393231:JYV393237 JOZ393231:JOZ393237 JFD393231:JFD393237 IVH393231:IVH393237 ILL393231:ILL393237 IBP393231:IBP393237 HRT393231:HRT393237 HHX393231:HHX393237 GYB393231:GYB393237 GOF393231:GOF393237 GEJ393231:GEJ393237 FUN393231:FUN393237 FKR393231:FKR393237 FAV393231:FAV393237 EQZ393231:EQZ393237 EHD393231:EHD393237 DXH393231:DXH393237 DNL393231:DNL393237 DDP393231:DDP393237 CTT393231:CTT393237 CJX393231:CJX393237 CAB393231:CAB393237 BQF393231:BQF393237 BGJ393231:BGJ393237 AWN393231:AWN393237 AMR393231:AMR393237 ACV393231:ACV393237 SZ393231:SZ393237 JD393231:JD393237 J393231:J393237 WVP327695:WVP327701 WLT327695:WLT327701 WBX327695:WBX327701 VSB327695:VSB327701 VIF327695:VIF327701 UYJ327695:UYJ327701 UON327695:UON327701 UER327695:UER327701 TUV327695:TUV327701 TKZ327695:TKZ327701 TBD327695:TBD327701 SRH327695:SRH327701 SHL327695:SHL327701 RXP327695:RXP327701 RNT327695:RNT327701 RDX327695:RDX327701 QUB327695:QUB327701 QKF327695:QKF327701 QAJ327695:QAJ327701 PQN327695:PQN327701 PGR327695:PGR327701 OWV327695:OWV327701 OMZ327695:OMZ327701 ODD327695:ODD327701 NTH327695:NTH327701 NJL327695:NJL327701 MZP327695:MZP327701 MPT327695:MPT327701 MFX327695:MFX327701 LWB327695:LWB327701 LMF327695:LMF327701 LCJ327695:LCJ327701 KSN327695:KSN327701 KIR327695:KIR327701 JYV327695:JYV327701 JOZ327695:JOZ327701 JFD327695:JFD327701 IVH327695:IVH327701 ILL327695:ILL327701 IBP327695:IBP327701 HRT327695:HRT327701 HHX327695:HHX327701 GYB327695:GYB327701 GOF327695:GOF327701 GEJ327695:GEJ327701 FUN327695:FUN327701 FKR327695:FKR327701 FAV327695:FAV327701 EQZ327695:EQZ327701 EHD327695:EHD327701 DXH327695:DXH327701 DNL327695:DNL327701 DDP327695:DDP327701 CTT327695:CTT327701 CJX327695:CJX327701 CAB327695:CAB327701 BQF327695:BQF327701 BGJ327695:BGJ327701 AWN327695:AWN327701 AMR327695:AMR327701 ACV327695:ACV327701 SZ327695:SZ327701 JD327695:JD327701 J327695:J327701 WVP262159:WVP262165 WLT262159:WLT262165 WBX262159:WBX262165 VSB262159:VSB262165 VIF262159:VIF262165 UYJ262159:UYJ262165 UON262159:UON262165 UER262159:UER262165 TUV262159:TUV262165 TKZ262159:TKZ262165 TBD262159:TBD262165 SRH262159:SRH262165 SHL262159:SHL262165 RXP262159:RXP262165 RNT262159:RNT262165 RDX262159:RDX262165 QUB262159:QUB262165 QKF262159:QKF262165 QAJ262159:QAJ262165 PQN262159:PQN262165 PGR262159:PGR262165 OWV262159:OWV262165 OMZ262159:OMZ262165 ODD262159:ODD262165 NTH262159:NTH262165 NJL262159:NJL262165 MZP262159:MZP262165 MPT262159:MPT262165 MFX262159:MFX262165 LWB262159:LWB262165 LMF262159:LMF262165 LCJ262159:LCJ262165 KSN262159:KSN262165 KIR262159:KIR262165 JYV262159:JYV262165 JOZ262159:JOZ262165 JFD262159:JFD262165 IVH262159:IVH262165 ILL262159:ILL262165 IBP262159:IBP262165 HRT262159:HRT262165 HHX262159:HHX262165 GYB262159:GYB262165 GOF262159:GOF262165 GEJ262159:GEJ262165 FUN262159:FUN262165 FKR262159:FKR262165 FAV262159:FAV262165 EQZ262159:EQZ262165 EHD262159:EHD262165 DXH262159:DXH262165 DNL262159:DNL262165 DDP262159:DDP262165 CTT262159:CTT262165 CJX262159:CJX262165 CAB262159:CAB262165 BQF262159:BQF262165 BGJ262159:BGJ262165 AWN262159:AWN262165 AMR262159:AMR262165 ACV262159:ACV262165 SZ262159:SZ262165 JD262159:JD262165 J262159:J262165 WVP196623:WVP196629 WLT196623:WLT196629 WBX196623:WBX196629 VSB196623:VSB196629 VIF196623:VIF196629 UYJ196623:UYJ196629 UON196623:UON196629 UER196623:UER196629 TUV196623:TUV196629 TKZ196623:TKZ196629 TBD196623:TBD196629 SRH196623:SRH196629 SHL196623:SHL196629 RXP196623:RXP196629 RNT196623:RNT196629 RDX196623:RDX196629 QUB196623:QUB196629 QKF196623:QKF196629 QAJ196623:QAJ196629 PQN196623:PQN196629 PGR196623:PGR196629 OWV196623:OWV196629 OMZ196623:OMZ196629 ODD196623:ODD196629 NTH196623:NTH196629 NJL196623:NJL196629 MZP196623:MZP196629 MPT196623:MPT196629 MFX196623:MFX196629 LWB196623:LWB196629 LMF196623:LMF196629 LCJ196623:LCJ196629 KSN196623:KSN196629 KIR196623:KIR196629 JYV196623:JYV196629 JOZ196623:JOZ196629 JFD196623:JFD196629 IVH196623:IVH196629 ILL196623:ILL196629 IBP196623:IBP196629 HRT196623:HRT196629 HHX196623:HHX196629 GYB196623:GYB196629 GOF196623:GOF196629 GEJ196623:GEJ196629 FUN196623:FUN196629 FKR196623:FKR196629 FAV196623:FAV196629 EQZ196623:EQZ196629 EHD196623:EHD196629 DXH196623:DXH196629 DNL196623:DNL196629 DDP196623:DDP196629 CTT196623:CTT196629 CJX196623:CJX196629 CAB196623:CAB196629 BQF196623:BQF196629 BGJ196623:BGJ196629 AWN196623:AWN196629 AMR196623:AMR196629 ACV196623:ACV196629 SZ196623:SZ196629 JD196623:JD196629 J196623:J196629 WVP131087:WVP131093 WLT131087:WLT131093 WBX131087:WBX131093 VSB131087:VSB131093 VIF131087:VIF131093 UYJ131087:UYJ131093 UON131087:UON131093 UER131087:UER131093 TUV131087:TUV131093 TKZ131087:TKZ131093 TBD131087:TBD131093 SRH131087:SRH131093 SHL131087:SHL131093 RXP131087:RXP131093 RNT131087:RNT131093 RDX131087:RDX131093 QUB131087:QUB131093 QKF131087:QKF131093 QAJ131087:QAJ131093 PQN131087:PQN131093 PGR131087:PGR131093 OWV131087:OWV131093 OMZ131087:OMZ131093 ODD131087:ODD131093 NTH131087:NTH131093 NJL131087:NJL131093 MZP131087:MZP131093 MPT131087:MPT131093 MFX131087:MFX131093 LWB131087:LWB131093 LMF131087:LMF131093 LCJ131087:LCJ131093 KSN131087:KSN131093 KIR131087:KIR131093 JYV131087:JYV131093 JOZ131087:JOZ131093 JFD131087:JFD131093 IVH131087:IVH131093 ILL131087:ILL131093 IBP131087:IBP131093 HRT131087:HRT131093 HHX131087:HHX131093 GYB131087:GYB131093 GOF131087:GOF131093 GEJ131087:GEJ131093 FUN131087:FUN131093 FKR131087:FKR131093 FAV131087:FAV131093 EQZ131087:EQZ131093 EHD131087:EHD131093 DXH131087:DXH131093 DNL131087:DNL131093 DDP131087:DDP131093 CTT131087:CTT131093 CJX131087:CJX131093 CAB131087:CAB131093 BQF131087:BQF131093 BGJ131087:BGJ131093 AWN131087:AWN131093 AMR131087:AMR131093 ACV131087:ACV131093 SZ131087:SZ131093 JD131087:JD131093 J131087:J131093 WVP65551:WVP65557 WLT65551:WLT65557 WBX65551:WBX65557 VSB65551:VSB65557 VIF65551:VIF65557 UYJ65551:UYJ65557 UON65551:UON65557 UER65551:UER65557 TUV65551:TUV65557 TKZ65551:TKZ65557 TBD65551:TBD65557 SRH65551:SRH65557 SHL65551:SHL65557 RXP65551:RXP65557 RNT65551:RNT65557 RDX65551:RDX65557 QUB65551:QUB65557 QKF65551:QKF65557 QAJ65551:QAJ65557 PQN65551:PQN65557 PGR65551:PGR65557 OWV65551:OWV65557 OMZ65551:OMZ65557 ODD65551:ODD65557 NTH65551:NTH65557 NJL65551:NJL65557 MZP65551:MZP65557 MPT65551:MPT65557 MFX65551:MFX65557 LWB65551:LWB65557 LMF65551:LMF65557 LCJ65551:LCJ65557 KSN65551:KSN65557 KIR65551:KIR65557 JYV65551:JYV65557 JOZ65551:JOZ65557 JFD65551:JFD65557 IVH65551:IVH65557 ILL65551:ILL65557 IBP65551:IBP65557 HRT65551:HRT65557 HHX65551:HHX65557 GYB65551:GYB65557 GOF65551:GOF65557 GEJ65551:GEJ65557 FUN65551:FUN65557 FKR65551:FKR65557 FAV65551:FAV65557 EQZ65551:EQZ65557 EHD65551:EHD65557 DXH65551:DXH65557 DNL65551:DNL65557 DDP65551:DDP65557 CTT65551:CTT65557 CJX65551:CJX65557 CAB65551:CAB65557 BQF65551:BQF65557 BGJ65551:BGJ65557 AWN65551:AWN65557 AMR65551:AMR65557 ACV65551:ACV65557 SZ65551:SZ65557 JD65551:JD65557 J65551:J65557 J29 SZ7:SZ30 ACV7:ACV30 AMR7:AMR30 AWN7:AWN30 BGJ7:BGJ30 BQF7:BQF30 CAB7:CAB30 CJX7:CJX30 CTT7:CTT30 DDP7:DDP30 DNL7:DNL30 DXH7:DXH30 EHD7:EHD30 EQZ7:EQZ30 FAV7:FAV30 FKR7:FKR30 FUN7:FUN30 GEJ7:GEJ30 GOF7:GOF30 GYB7:GYB30 HHX7:HHX30 HRT7:HRT30 IBP7:IBP30 ILL7:ILL30 IVH7:IVH30 JFD7:JFD30 JOZ7:JOZ30 JYV7:JYV30 KIR7:KIR30 KSN7:KSN30 LCJ7:LCJ30 LMF7:LMF30 LWB7:LWB30 MFX7:MFX30 MPT7:MPT30 MZP7:MZP30 NJL7:NJL30 NTH7:NTH30 ODD7:ODD30 OMZ7:OMZ30 OWV7:OWV30 PGR7:PGR30 PQN7:PQN30 QAJ7:QAJ30 QKF7:QKF30 QUB7:QUB30 RDX7:RDX30 RNT7:RNT30 RXP7:RXP30 SHL7:SHL30 SRH7:SRH30 TBD7:TBD30 TKZ7:TKZ30 TUV7:TUV30 UER7:UER30 UON7:UON30 UYJ7:UYJ30 VIF7:VIF30 VSB7:VSB30 WBX7:WBX30 WLT7:WLT30 WVP7:WVP30 JD7:JD30 J15:K15 J7:K7 J9:K9 J11:K11 J13:K13 J27:K27 J23:K23 J21:K21 J19:K19 J17:K17 J25:K25" xr:uid="{22A93BDA-F82E-4D19-A240-3064ABB504F6}">
      <formula1>#REF!</formula1>
    </dataValidation>
  </dataValidations>
  <pageMargins left="0.78740157480314965" right="0.39370078740157483" top="0.59055118110236227" bottom="0.98425196850393704" header="0.51181102362204722" footer="0.51181102362204722"/>
  <pageSetup paperSize="9" scale="6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E529C-C5F7-4854-8720-1E2E6E90C4E9}">
  <sheetPr codeName="Sheet54">
    <tabColor rgb="FFFFC000"/>
  </sheetPr>
  <dimension ref="A1:N131"/>
  <sheetViews>
    <sheetView tabSelected="1" view="pageBreakPreview" topLeftCell="A57" zoomScale="85" zoomScaleNormal="100" zoomScaleSheetLayoutView="85" workbookViewId="0">
      <selection activeCell="B72" sqref="B72:B73"/>
    </sheetView>
  </sheetViews>
  <sheetFormatPr defaultRowHeight="14.25"/>
  <cols>
    <col min="1" max="1" width="3.28515625" style="1" customWidth="1"/>
    <col min="2" max="2" width="31" style="1" customWidth="1"/>
    <col min="3" max="3" width="29.28515625" style="1" customWidth="1"/>
    <col min="4" max="4" width="18.5703125" style="1" customWidth="1"/>
    <col min="5" max="5" width="23.5703125" style="1" customWidth="1"/>
    <col min="6" max="6" width="26.7109375" style="1" customWidth="1"/>
    <col min="7" max="8" width="17.85546875" style="1" customWidth="1"/>
    <col min="9" max="10" width="9.140625" style="1"/>
    <col min="11" max="11" width="10.5703125" style="1" customWidth="1"/>
    <col min="12" max="12" width="14.140625" style="1" customWidth="1"/>
    <col min="13" max="13" width="9.28515625" style="1" customWidth="1"/>
    <col min="14" max="14" width="13" style="1" customWidth="1"/>
    <col min="15" max="250" width="9.140625" style="1"/>
    <col min="251" max="251" width="3.28515625" style="1" customWidth="1"/>
    <col min="252" max="252" width="31" style="1" customWidth="1"/>
    <col min="253" max="253" width="29.28515625" style="1" customWidth="1"/>
    <col min="254" max="254" width="18.5703125" style="1" customWidth="1"/>
    <col min="255" max="256" width="23.5703125" style="1" customWidth="1"/>
    <col min="257" max="258" width="17.85546875" style="1" customWidth="1"/>
    <col min="259" max="260" width="9.140625" style="1"/>
    <col min="261" max="261" width="10.5703125" style="1" customWidth="1"/>
    <col min="262" max="262" width="14.140625" style="1" customWidth="1"/>
    <col min="263" max="263" width="9.28515625" style="1" customWidth="1"/>
    <col min="264" max="264" width="13" style="1" customWidth="1"/>
    <col min="265" max="506" width="9.140625" style="1"/>
    <col min="507" max="507" width="3.28515625" style="1" customWidth="1"/>
    <col min="508" max="508" width="31" style="1" customWidth="1"/>
    <col min="509" max="509" width="29.28515625" style="1" customWidth="1"/>
    <col min="510" max="510" width="18.5703125" style="1" customWidth="1"/>
    <col min="511" max="512" width="23.5703125" style="1" customWidth="1"/>
    <col min="513" max="514" width="17.85546875" style="1" customWidth="1"/>
    <col min="515" max="516" width="9.140625" style="1"/>
    <col min="517" max="517" width="10.5703125" style="1" customWidth="1"/>
    <col min="518" max="518" width="14.140625" style="1" customWidth="1"/>
    <col min="519" max="519" width="9.28515625" style="1" customWidth="1"/>
    <col min="520" max="520" width="13" style="1" customWidth="1"/>
    <col min="521" max="762" width="9.140625" style="1"/>
    <col min="763" max="763" width="3.28515625" style="1" customWidth="1"/>
    <col min="764" max="764" width="31" style="1" customWidth="1"/>
    <col min="765" max="765" width="29.28515625" style="1" customWidth="1"/>
    <col min="766" max="766" width="18.5703125" style="1" customWidth="1"/>
    <col min="767" max="768" width="23.5703125" style="1" customWidth="1"/>
    <col min="769" max="770" width="17.85546875" style="1" customWidth="1"/>
    <col min="771" max="772" width="9.140625" style="1"/>
    <col min="773" max="773" width="10.5703125" style="1" customWidth="1"/>
    <col min="774" max="774" width="14.140625" style="1" customWidth="1"/>
    <col min="775" max="775" width="9.28515625" style="1" customWidth="1"/>
    <col min="776" max="776" width="13" style="1" customWidth="1"/>
    <col min="777" max="1018" width="9.140625" style="1"/>
    <col min="1019" max="1019" width="3.28515625" style="1" customWidth="1"/>
    <col min="1020" max="1020" width="31" style="1" customWidth="1"/>
    <col min="1021" max="1021" width="29.28515625" style="1" customWidth="1"/>
    <col min="1022" max="1022" width="18.5703125" style="1" customWidth="1"/>
    <col min="1023" max="1024" width="23.5703125" style="1" customWidth="1"/>
    <col min="1025" max="1026" width="17.85546875" style="1" customWidth="1"/>
    <col min="1027" max="1028" width="9.140625" style="1"/>
    <col min="1029" max="1029" width="10.5703125" style="1" customWidth="1"/>
    <col min="1030" max="1030" width="14.140625" style="1" customWidth="1"/>
    <col min="1031" max="1031" width="9.28515625" style="1" customWidth="1"/>
    <col min="1032" max="1032" width="13" style="1" customWidth="1"/>
    <col min="1033" max="1274" width="9.140625" style="1"/>
    <col min="1275" max="1275" width="3.28515625" style="1" customWidth="1"/>
    <col min="1276" max="1276" width="31" style="1" customWidth="1"/>
    <col min="1277" max="1277" width="29.28515625" style="1" customWidth="1"/>
    <col min="1278" max="1278" width="18.5703125" style="1" customWidth="1"/>
    <col min="1279" max="1280" width="23.5703125" style="1" customWidth="1"/>
    <col min="1281" max="1282" width="17.85546875" style="1" customWidth="1"/>
    <col min="1283" max="1284" width="9.140625" style="1"/>
    <col min="1285" max="1285" width="10.5703125" style="1" customWidth="1"/>
    <col min="1286" max="1286" width="14.140625" style="1" customWidth="1"/>
    <col min="1287" max="1287" width="9.28515625" style="1" customWidth="1"/>
    <col min="1288" max="1288" width="13" style="1" customWidth="1"/>
    <col min="1289" max="1530" width="9.140625" style="1"/>
    <col min="1531" max="1531" width="3.28515625" style="1" customWidth="1"/>
    <col min="1532" max="1532" width="31" style="1" customWidth="1"/>
    <col min="1533" max="1533" width="29.28515625" style="1" customWidth="1"/>
    <col min="1534" max="1534" width="18.5703125" style="1" customWidth="1"/>
    <col min="1535" max="1536" width="23.5703125" style="1" customWidth="1"/>
    <col min="1537" max="1538" width="17.85546875" style="1" customWidth="1"/>
    <col min="1539" max="1540" width="9.140625" style="1"/>
    <col min="1541" max="1541" width="10.5703125" style="1" customWidth="1"/>
    <col min="1542" max="1542" width="14.140625" style="1" customWidth="1"/>
    <col min="1543" max="1543" width="9.28515625" style="1" customWidth="1"/>
    <col min="1544" max="1544" width="13" style="1" customWidth="1"/>
    <col min="1545" max="1786" width="9.140625" style="1"/>
    <col min="1787" max="1787" width="3.28515625" style="1" customWidth="1"/>
    <col min="1788" max="1788" width="31" style="1" customWidth="1"/>
    <col min="1789" max="1789" width="29.28515625" style="1" customWidth="1"/>
    <col min="1790" max="1790" width="18.5703125" style="1" customWidth="1"/>
    <col min="1791" max="1792" width="23.5703125" style="1" customWidth="1"/>
    <col min="1793" max="1794" width="17.85546875" style="1" customWidth="1"/>
    <col min="1795" max="1796" width="9.140625" style="1"/>
    <col min="1797" max="1797" width="10.5703125" style="1" customWidth="1"/>
    <col min="1798" max="1798" width="14.140625" style="1" customWidth="1"/>
    <col min="1799" max="1799" width="9.28515625" style="1" customWidth="1"/>
    <col min="1800" max="1800" width="13" style="1" customWidth="1"/>
    <col min="1801" max="2042" width="9.140625" style="1"/>
    <col min="2043" max="2043" width="3.28515625" style="1" customWidth="1"/>
    <col min="2044" max="2044" width="31" style="1" customWidth="1"/>
    <col min="2045" max="2045" width="29.28515625" style="1" customWidth="1"/>
    <col min="2046" max="2046" width="18.5703125" style="1" customWidth="1"/>
    <col min="2047" max="2048" width="23.5703125" style="1" customWidth="1"/>
    <col min="2049" max="2050" width="17.85546875" style="1" customWidth="1"/>
    <col min="2051" max="2052" width="9.140625" style="1"/>
    <col min="2053" max="2053" width="10.5703125" style="1" customWidth="1"/>
    <col min="2054" max="2054" width="14.140625" style="1" customWidth="1"/>
    <col min="2055" max="2055" width="9.28515625" style="1" customWidth="1"/>
    <col min="2056" max="2056" width="13" style="1" customWidth="1"/>
    <col min="2057" max="2298" width="9.140625" style="1"/>
    <col min="2299" max="2299" width="3.28515625" style="1" customWidth="1"/>
    <col min="2300" max="2300" width="31" style="1" customWidth="1"/>
    <col min="2301" max="2301" width="29.28515625" style="1" customWidth="1"/>
    <col min="2302" max="2302" width="18.5703125" style="1" customWidth="1"/>
    <col min="2303" max="2304" width="23.5703125" style="1" customWidth="1"/>
    <col min="2305" max="2306" width="17.85546875" style="1" customWidth="1"/>
    <col min="2307" max="2308" width="9.140625" style="1"/>
    <col min="2309" max="2309" width="10.5703125" style="1" customWidth="1"/>
    <col min="2310" max="2310" width="14.140625" style="1" customWidth="1"/>
    <col min="2311" max="2311" width="9.28515625" style="1" customWidth="1"/>
    <col min="2312" max="2312" width="13" style="1" customWidth="1"/>
    <col min="2313" max="2554" width="9.140625" style="1"/>
    <col min="2555" max="2555" width="3.28515625" style="1" customWidth="1"/>
    <col min="2556" max="2556" width="31" style="1" customWidth="1"/>
    <col min="2557" max="2557" width="29.28515625" style="1" customWidth="1"/>
    <col min="2558" max="2558" width="18.5703125" style="1" customWidth="1"/>
    <col min="2559" max="2560" width="23.5703125" style="1" customWidth="1"/>
    <col min="2561" max="2562" width="17.85546875" style="1" customWidth="1"/>
    <col min="2563" max="2564" width="9.140625" style="1"/>
    <col min="2565" max="2565" width="10.5703125" style="1" customWidth="1"/>
    <col min="2566" max="2566" width="14.140625" style="1" customWidth="1"/>
    <col min="2567" max="2567" width="9.28515625" style="1" customWidth="1"/>
    <col min="2568" max="2568" width="13" style="1" customWidth="1"/>
    <col min="2569" max="2810" width="9.140625" style="1"/>
    <col min="2811" max="2811" width="3.28515625" style="1" customWidth="1"/>
    <col min="2812" max="2812" width="31" style="1" customWidth="1"/>
    <col min="2813" max="2813" width="29.28515625" style="1" customWidth="1"/>
    <col min="2814" max="2814" width="18.5703125" style="1" customWidth="1"/>
    <col min="2815" max="2816" width="23.5703125" style="1" customWidth="1"/>
    <col min="2817" max="2818" width="17.85546875" style="1" customWidth="1"/>
    <col min="2819" max="2820" width="9.140625" style="1"/>
    <col min="2821" max="2821" width="10.5703125" style="1" customWidth="1"/>
    <col min="2822" max="2822" width="14.140625" style="1" customWidth="1"/>
    <col min="2823" max="2823" width="9.28515625" style="1" customWidth="1"/>
    <col min="2824" max="2824" width="13" style="1" customWidth="1"/>
    <col min="2825" max="3066" width="9.140625" style="1"/>
    <col min="3067" max="3067" width="3.28515625" style="1" customWidth="1"/>
    <col min="3068" max="3068" width="31" style="1" customWidth="1"/>
    <col min="3069" max="3069" width="29.28515625" style="1" customWidth="1"/>
    <col min="3070" max="3070" width="18.5703125" style="1" customWidth="1"/>
    <col min="3071" max="3072" width="23.5703125" style="1" customWidth="1"/>
    <col min="3073" max="3074" width="17.85546875" style="1" customWidth="1"/>
    <col min="3075" max="3076" width="9.140625" style="1"/>
    <col min="3077" max="3077" width="10.5703125" style="1" customWidth="1"/>
    <col min="3078" max="3078" width="14.140625" style="1" customWidth="1"/>
    <col min="3079" max="3079" width="9.28515625" style="1" customWidth="1"/>
    <col min="3080" max="3080" width="13" style="1" customWidth="1"/>
    <col min="3081" max="3322" width="9.140625" style="1"/>
    <col min="3323" max="3323" width="3.28515625" style="1" customWidth="1"/>
    <col min="3324" max="3324" width="31" style="1" customWidth="1"/>
    <col min="3325" max="3325" width="29.28515625" style="1" customWidth="1"/>
    <col min="3326" max="3326" width="18.5703125" style="1" customWidth="1"/>
    <col min="3327" max="3328" width="23.5703125" style="1" customWidth="1"/>
    <col min="3329" max="3330" width="17.85546875" style="1" customWidth="1"/>
    <col min="3331" max="3332" width="9.140625" style="1"/>
    <col min="3333" max="3333" width="10.5703125" style="1" customWidth="1"/>
    <col min="3334" max="3334" width="14.140625" style="1" customWidth="1"/>
    <col min="3335" max="3335" width="9.28515625" style="1" customWidth="1"/>
    <col min="3336" max="3336" width="13" style="1" customWidth="1"/>
    <col min="3337" max="3578" width="9.140625" style="1"/>
    <col min="3579" max="3579" width="3.28515625" style="1" customWidth="1"/>
    <col min="3580" max="3580" width="31" style="1" customWidth="1"/>
    <col min="3581" max="3581" width="29.28515625" style="1" customWidth="1"/>
    <col min="3582" max="3582" width="18.5703125" style="1" customWidth="1"/>
    <col min="3583" max="3584" width="23.5703125" style="1" customWidth="1"/>
    <col min="3585" max="3586" width="17.85546875" style="1" customWidth="1"/>
    <col min="3587" max="3588" width="9.140625" style="1"/>
    <col min="3589" max="3589" width="10.5703125" style="1" customWidth="1"/>
    <col min="3590" max="3590" width="14.140625" style="1" customWidth="1"/>
    <col min="3591" max="3591" width="9.28515625" style="1" customWidth="1"/>
    <col min="3592" max="3592" width="13" style="1" customWidth="1"/>
    <col min="3593" max="3834" width="9.140625" style="1"/>
    <col min="3835" max="3835" width="3.28515625" style="1" customWidth="1"/>
    <col min="3836" max="3836" width="31" style="1" customWidth="1"/>
    <col min="3837" max="3837" width="29.28515625" style="1" customWidth="1"/>
    <col min="3838" max="3838" width="18.5703125" style="1" customWidth="1"/>
    <col min="3839" max="3840" width="23.5703125" style="1" customWidth="1"/>
    <col min="3841" max="3842" width="17.85546875" style="1" customWidth="1"/>
    <col min="3843" max="3844" width="9.140625" style="1"/>
    <col min="3845" max="3845" width="10.5703125" style="1" customWidth="1"/>
    <col min="3846" max="3846" width="14.140625" style="1" customWidth="1"/>
    <col min="3847" max="3847" width="9.28515625" style="1" customWidth="1"/>
    <col min="3848" max="3848" width="13" style="1" customWidth="1"/>
    <col min="3849" max="4090" width="9.140625" style="1"/>
    <col min="4091" max="4091" width="3.28515625" style="1" customWidth="1"/>
    <col min="4092" max="4092" width="31" style="1" customWidth="1"/>
    <col min="4093" max="4093" width="29.28515625" style="1" customWidth="1"/>
    <col min="4094" max="4094" width="18.5703125" style="1" customWidth="1"/>
    <col min="4095" max="4096" width="23.5703125" style="1" customWidth="1"/>
    <col min="4097" max="4098" width="17.85546875" style="1" customWidth="1"/>
    <col min="4099" max="4100" width="9.140625" style="1"/>
    <col min="4101" max="4101" width="10.5703125" style="1" customWidth="1"/>
    <col min="4102" max="4102" width="14.140625" style="1" customWidth="1"/>
    <col min="4103" max="4103" width="9.28515625" style="1" customWidth="1"/>
    <col min="4104" max="4104" width="13" style="1" customWidth="1"/>
    <col min="4105" max="4346" width="9.140625" style="1"/>
    <col min="4347" max="4347" width="3.28515625" style="1" customWidth="1"/>
    <col min="4348" max="4348" width="31" style="1" customWidth="1"/>
    <col min="4349" max="4349" width="29.28515625" style="1" customWidth="1"/>
    <col min="4350" max="4350" width="18.5703125" style="1" customWidth="1"/>
    <col min="4351" max="4352" width="23.5703125" style="1" customWidth="1"/>
    <col min="4353" max="4354" width="17.85546875" style="1" customWidth="1"/>
    <col min="4355" max="4356" width="9.140625" style="1"/>
    <col min="4357" max="4357" width="10.5703125" style="1" customWidth="1"/>
    <col min="4358" max="4358" width="14.140625" style="1" customWidth="1"/>
    <col min="4359" max="4359" width="9.28515625" style="1" customWidth="1"/>
    <col min="4360" max="4360" width="13" style="1" customWidth="1"/>
    <col min="4361" max="4602" width="9.140625" style="1"/>
    <col min="4603" max="4603" width="3.28515625" style="1" customWidth="1"/>
    <col min="4604" max="4604" width="31" style="1" customWidth="1"/>
    <col min="4605" max="4605" width="29.28515625" style="1" customWidth="1"/>
    <col min="4606" max="4606" width="18.5703125" style="1" customWidth="1"/>
    <col min="4607" max="4608" width="23.5703125" style="1" customWidth="1"/>
    <col min="4609" max="4610" width="17.85546875" style="1" customWidth="1"/>
    <col min="4611" max="4612" width="9.140625" style="1"/>
    <col min="4613" max="4613" width="10.5703125" style="1" customWidth="1"/>
    <col min="4614" max="4614" width="14.140625" style="1" customWidth="1"/>
    <col min="4615" max="4615" width="9.28515625" style="1" customWidth="1"/>
    <col min="4616" max="4616" width="13" style="1" customWidth="1"/>
    <col min="4617" max="4858" width="9.140625" style="1"/>
    <col min="4859" max="4859" width="3.28515625" style="1" customWidth="1"/>
    <col min="4860" max="4860" width="31" style="1" customWidth="1"/>
    <col min="4861" max="4861" width="29.28515625" style="1" customWidth="1"/>
    <col min="4862" max="4862" width="18.5703125" style="1" customWidth="1"/>
    <col min="4863" max="4864" width="23.5703125" style="1" customWidth="1"/>
    <col min="4865" max="4866" width="17.85546875" style="1" customWidth="1"/>
    <col min="4867" max="4868" width="9.140625" style="1"/>
    <col min="4869" max="4869" width="10.5703125" style="1" customWidth="1"/>
    <col min="4870" max="4870" width="14.140625" style="1" customWidth="1"/>
    <col min="4871" max="4871" width="9.28515625" style="1" customWidth="1"/>
    <col min="4872" max="4872" width="13" style="1" customWidth="1"/>
    <col min="4873" max="5114" width="9.140625" style="1"/>
    <col min="5115" max="5115" width="3.28515625" style="1" customWidth="1"/>
    <col min="5116" max="5116" width="31" style="1" customWidth="1"/>
    <col min="5117" max="5117" width="29.28515625" style="1" customWidth="1"/>
    <col min="5118" max="5118" width="18.5703125" style="1" customWidth="1"/>
    <col min="5119" max="5120" width="23.5703125" style="1" customWidth="1"/>
    <col min="5121" max="5122" width="17.85546875" style="1" customWidth="1"/>
    <col min="5123" max="5124" width="9.140625" style="1"/>
    <col min="5125" max="5125" width="10.5703125" style="1" customWidth="1"/>
    <col min="5126" max="5126" width="14.140625" style="1" customWidth="1"/>
    <col min="5127" max="5127" width="9.28515625" style="1" customWidth="1"/>
    <col min="5128" max="5128" width="13" style="1" customWidth="1"/>
    <col min="5129" max="5370" width="9.140625" style="1"/>
    <col min="5371" max="5371" width="3.28515625" style="1" customWidth="1"/>
    <col min="5372" max="5372" width="31" style="1" customWidth="1"/>
    <col min="5373" max="5373" width="29.28515625" style="1" customWidth="1"/>
    <col min="5374" max="5374" width="18.5703125" style="1" customWidth="1"/>
    <col min="5375" max="5376" width="23.5703125" style="1" customWidth="1"/>
    <col min="5377" max="5378" width="17.85546875" style="1" customWidth="1"/>
    <col min="5379" max="5380" width="9.140625" style="1"/>
    <col min="5381" max="5381" width="10.5703125" style="1" customWidth="1"/>
    <col min="5382" max="5382" width="14.140625" style="1" customWidth="1"/>
    <col min="5383" max="5383" width="9.28515625" style="1" customWidth="1"/>
    <col min="5384" max="5384" width="13" style="1" customWidth="1"/>
    <col min="5385" max="5626" width="9.140625" style="1"/>
    <col min="5627" max="5627" width="3.28515625" style="1" customWidth="1"/>
    <col min="5628" max="5628" width="31" style="1" customWidth="1"/>
    <col min="5629" max="5629" width="29.28515625" style="1" customWidth="1"/>
    <col min="5630" max="5630" width="18.5703125" style="1" customWidth="1"/>
    <col min="5631" max="5632" width="23.5703125" style="1" customWidth="1"/>
    <col min="5633" max="5634" width="17.85546875" style="1" customWidth="1"/>
    <col min="5635" max="5636" width="9.140625" style="1"/>
    <col min="5637" max="5637" width="10.5703125" style="1" customWidth="1"/>
    <col min="5638" max="5638" width="14.140625" style="1" customWidth="1"/>
    <col min="5639" max="5639" width="9.28515625" style="1" customWidth="1"/>
    <col min="5640" max="5640" width="13" style="1" customWidth="1"/>
    <col min="5641" max="5882" width="9.140625" style="1"/>
    <col min="5883" max="5883" width="3.28515625" style="1" customWidth="1"/>
    <col min="5884" max="5884" width="31" style="1" customWidth="1"/>
    <col min="5885" max="5885" width="29.28515625" style="1" customWidth="1"/>
    <col min="5886" max="5886" width="18.5703125" style="1" customWidth="1"/>
    <col min="5887" max="5888" width="23.5703125" style="1" customWidth="1"/>
    <col min="5889" max="5890" width="17.85546875" style="1" customWidth="1"/>
    <col min="5891" max="5892" width="9.140625" style="1"/>
    <col min="5893" max="5893" width="10.5703125" style="1" customWidth="1"/>
    <col min="5894" max="5894" width="14.140625" style="1" customWidth="1"/>
    <col min="5895" max="5895" width="9.28515625" style="1" customWidth="1"/>
    <col min="5896" max="5896" width="13" style="1" customWidth="1"/>
    <col min="5897" max="6138" width="9.140625" style="1"/>
    <col min="6139" max="6139" width="3.28515625" style="1" customWidth="1"/>
    <col min="6140" max="6140" width="31" style="1" customWidth="1"/>
    <col min="6141" max="6141" width="29.28515625" style="1" customWidth="1"/>
    <col min="6142" max="6142" width="18.5703125" style="1" customWidth="1"/>
    <col min="6143" max="6144" width="23.5703125" style="1" customWidth="1"/>
    <col min="6145" max="6146" width="17.85546875" style="1" customWidth="1"/>
    <col min="6147" max="6148" width="9.140625" style="1"/>
    <col min="6149" max="6149" width="10.5703125" style="1" customWidth="1"/>
    <col min="6150" max="6150" width="14.140625" style="1" customWidth="1"/>
    <col min="6151" max="6151" width="9.28515625" style="1" customWidth="1"/>
    <col min="6152" max="6152" width="13" style="1" customWidth="1"/>
    <col min="6153" max="6394" width="9.140625" style="1"/>
    <col min="6395" max="6395" width="3.28515625" style="1" customWidth="1"/>
    <col min="6396" max="6396" width="31" style="1" customWidth="1"/>
    <col min="6397" max="6397" width="29.28515625" style="1" customWidth="1"/>
    <col min="6398" max="6398" width="18.5703125" style="1" customWidth="1"/>
    <col min="6399" max="6400" width="23.5703125" style="1" customWidth="1"/>
    <col min="6401" max="6402" width="17.85546875" style="1" customWidth="1"/>
    <col min="6403" max="6404" width="9.140625" style="1"/>
    <col min="6405" max="6405" width="10.5703125" style="1" customWidth="1"/>
    <col min="6406" max="6406" width="14.140625" style="1" customWidth="1"/>
    <col min="6407" max="6407" width="9.28515625" style="1" customWidth="1"/>
    <col min="6408" max="6408" width="13" style="1" customWidth="1"/>
    <col min="6409" max="6650" width="9.140625" style="1"/>
    <col min="6651" max="6651" width="3.28515625" style="1" customWidth="1"/>
    <col min="6652" max="6652" width="31" style="1" customWidth="1"/>
    <col min="6653" max="6653" width="29.28515625" style="1" customWidth="1"/>
    <col min="6654" max="6654" width="18.5703125" style="1" customWidth="1"/>
    <col min="6655" max="6656" width="23.5703125" style="1" customWidth="1"/>
    <col min="6657" max="6658" width="17.85546875" style="1" customWidth="1"/>
    <col min="6659" max="6660" width="9.140625" style="1"/>
    <col min="6661" max="6661" width="10.5703125" style="1" customWidth="1"/>
    <col min="6662" max="6662" width="14.140625" style="1" customWidth="1"/>
    <col min="6663" max="6663" width="9.28515625" style="1" customWidth="1"/>
    <col min="6664" max="6664" width="13" style="1" customWidth="1"/>
    <col min="6665" max="6906" width="9.140625" style="1"/>
    <col min="6907" max="6907" width="3.28515625" style="1" customWidth="1"/>
    <col min="6908" max="6908" width="31" style="1" customWidth="1"/>
    <col min="6909" max="6909" width="29.28515625" style="1" customWidth="1"/>
    <col min="6910" max="6910" width="18.5703125" style="1" customWidth="1"/>
    <col min="6911" max="6912" width="23.5703125" style="1" customWidth="1"/>
    <col min="6913" max="6914" width="17.85546875" style="1" customWidth="1"/>
    <col min="6915" max="6916" width="9.140625" style="1"/>
    <col min="6917" max="6917" width="10.5703125" style="1" customWidth="1"/>
    <col min="6918" max="6918" width="14.140625" style="1" customWidth="1"/>
    <col min="6919" max="6919" width="9.28515625" style="1" customWidth="1"/>
    <col min="6920" max="6920" width="13" style="1" customWidth="1"/>
    <col min="6921" max="7162" width="9.140625" style="1"/>
    <col min="7163" max="7163" width="3.28515625" style="1" customWidth="1"/>
    <col min="7164" max="7164" width="31" style="1" customWidth="1"/>
    <col min="7165" max="7165" width="29.28515625" style="1" customWidth="1"/>
    <col min="7166" max="7166" width="18.5703125" style="1" customWidth="1"/>
    <col min="7167" max="7168" width="23.5703125" style="1" customWidth="1"/>
    <col min="7169" max="7170" width="17.85546875" style="1" customWidth="1"/>
    <col min="7171" max="7172" width="9.140625" style="1"/>
    <col min="7173" max="7173" width="10.5703125" style="1" customWidth="1"/>
    <col min="7174" max="7174" width="14.140625" style="1" customWidth="1"/>
    <col min="7175" max="7175" width="9.28515625" style="1" customWidth="1"/>
    <col min="7176" max="7176" width="13" style="1" customWidth="1"/>
    <col min="7177" max="7418" width="9.140625" style="1"/>
    <col min="7419" max="7419" width="3.28515625" style="1" customWidth="1"/>
    <col min="7420" max="7420" width="31" style="1" customWidth="1"/>
    <col min="7421" max="7421" width="29.28515625" style="1" customWidth="1"/>
    <col min="7422" max="7422" width="18.5703125" style="1" customWidth="1"/>
    <col min="7423" max="7424" width="23.5703125" style="1" customWidth="1"/>
    <col min="7425" max="7426" width="17.85546875" style="1" customWidth="1"/>
    <col min="7427" max="7428" width="9.140625" style="1"/>
    <col min="7429" max="7429" width="10.5703125" style="1" customWidth="1"/>
    <col min="7430" max="7430" width="14.140625" style="1" customWidth="1"/>
    <col min="7431" max="7431" width="9.28515625" style="1" customWidth="1"/>
    <col min="7432" max="7432" width="13" style="1" customWidth="1"/>
    <col min="7433" max="7674" width="9.140625" style="1"/>
    <col min="7675" max="7675" width="3.28515625" style="1" customWidth="1"/>
    <col min="7676" max="7676" width="31" style="1" customWidth="1"/>
    <col min="7677" max="7677" width="29.28515625" style="1" customWidth="1"/>
    <col min="7678" max="7678" width="18.5703125" style="1" customWidth="1"/>
    <col min="7679" max="7680" width="23.5703125" style="1" customWidth="1"/>
    <col min="7681" max="7682" width="17.85546875" style="1" customWidth="1"/>
    <col min="7683" max="7684" width="9.140625" style="1"/>
    <col min="7685" max="7685" width="10.5703125" style="1" customWidth="1"/>
    <col min="7686" max="7686" width="14.140625" style="1" customWidth="1"/>
    <col min="7687" max="7687" width="9.28515625" style="1" customWidth="1"/>
    <col min="7688" max="7688" width="13" style="1" customWidth="1"/>
    <col min="7689" max="7930" width="9.140625" style="1"/>
    <col min="7931" max="7931" width="3.28515625" style="1" customWidth="1"/>
    <col min="7932" max="7932" width="31" style="1" customWidth="1"/>
    <col min="7933" max="7933" width="29.28515625" style="1" customWidth="1"/>
    <col min="7934" max="7934" width="18.5703125" style="1" customWidth="1"/>
    <col min="7935" max="7936" width="23.5703125" style="1" customWidth="1"/>
    <col min="7937" max="7938" width="17.85546875" style="1" customWidth="1"/>
    <col min="7939" max="7940" width="9.140625" style="1"/>
    <col min="7941" max="7941" width="10.5703125" style="1" customWidth="1"/>
    <col min="7942" max="7942" width="14.140625" style="1" customWidth="1"/>
    <col min="7943" max="7943" width="9.28515625" style="1" customWidth="1"/>
    <col min="7944" max="7944" width="13" style="1" customWidth="1"/>
    <col min="7945" max="8186" width="9.140625" style="1"/>
    <col min="8187" max="8187" width="3.28515625" style="1" customWidth="1"/>
    <col min="8188" max="8188" width="31" style="1" customWidth="1"/>
    <col min="8189" max="8189" width="29.28515625" style="1" customWidth="1"/>
    <col min="8190" max="8190" width="18.5703125" style="1" customWidth="1"/>
    <col min="8191" max="8192" width="23.5703125" style="1" customWidth="1"/>
    <col min="8193" max="8194" width="17.85546875" style="1" customWidth="1"/>
    <col min="8195" max="8196" width="9.140625" style="1"/>
    <col min="8197" max="8197" width="10.5703125" style="1" customWidth="1"/>
    <col min="8198" max="8198" width="14.140625" style="1" customWidth="1"/>
    <col min="8199" max="8199" width="9.28515625" style="1" customWidth="1"/>
    <col min="8200" max="8200" width="13" style="1" customWidth="1"/>
    <col min="8201" max="8442" width="9.140625" style="1"/>
    <col min="8443" max="8443" width="3.28515625" style="1" customWidth="1"/>
    <col min="8444" max="8444" width="31" style="1" customWidth="1"/>
    <col min="8445" max="8445" width="29.28515625" style="1" customWidth="1"/>
    <col min="8446" max="8446" width="18.5703125" style="1" customWidth="1"/>
    <col min="8447" max="8448" width="23.5703125" style="1" customWidth="1"/>
    <col min="8449" max="8450" width="17.85546875" style="1" customWidth="1"/>
    <col min="8451" max="8452" width="9.140625" style="1"/>
    <col min="8453" max="8453" width="10.5703125" style="1" customWidth="1"/>
    <col min="8454" max="8454" width="14.140625" style="1" customWidth="1"/>
    <col min="8455" max="8455" width="9.28515625" style="1" customWidth="1"/>
    <col min="8456" max="8456" width="13" style="1" customWidth="1"/>
    <col min="8457" max="8698" width="9.140625" style="1"/>
    <col min="8699" max="8699" width="3.28515625" style="1" customWidth="1"/>
    <col min="8700" max="8700" width="31" style="1" customWidth="1"/>
    <col min="8701" max="8701" width="29.28515625" style="1" customWidth="1"/>
    <col min="8702" max="8702" width="18.5703125" style="1" customWidth="1"/>
    <col min="8703" max="8704" width="23.5703125" style="1" customWidth="1"/>
    <col min="8705" max="8706" width="17.85546875" style="1" customWidth="1"/>
    <col min="8707" max="8708" width="9.140625" style="1"/>
    <col min="8709" max="8709" width="10.5703125" style="1" customWidth="1"/>
    <col min="8710" max="8710" width="14.140625" style="1" customWidth="1"/>
    <col min="8711" max="8711" width="9.28515625" style="1" customWidth="1"/>
    <col min="8712" max="8712" width="13" style="1" customWidth="1"/>
    <col min="8713" max="8954" width="9.140625" style="1"/>
    <col min="8955" max="8955" width="3.28515625" style="1" customWidth="1"/>
    <col min="8956" max="8956" width="31" style="1" customWidth="1"/>
    <col min="8957" max="8957" width="29.28515625" style="1" customWidth="1"/>
    <col min="8958" max="8958" width="18.5703125" style="1" customWidth="1"/>
    <col min="8959" max="8960" width="23.5703125" style="1" customWidth="1"/>
    <col min="8961" max="8962" width="17.85546875" style="1" customWidth="1"/>
    <col min="8963" max="8964" width="9.140625" style="1"/>
    <col min="8965" max="8965" width="10.5703125" style="1" customWidth="1"/>
    <col min="8966" max="8966" width="14.140625" style="1" customWidth="1"/>
    <col min="8967" max="8967" width="9.28515625" style="1" customWidth="1"/>
    <col min="8968" max="8968" width="13" style="1" customWidth="1"/>
    <col min="8969" max="9210" width="9.140625" style="1"/>
    <col min="9211" max="9211" width="3.28515625" style="1" customWidth="1"/>
    <col min="9212" max="9212" width="31" style="1" customWidth="1"/>
    <col min="9213" max="9213" width="29.28515625" style="1" customWidth="1"/>
    <col min="9214" max="9214" width="18.5703125" style="1" customWidth="1"/>
    <col min="9215" max="9216" width="23.5703125" style="1" customWidth="1"/>
    <col min="9217" max="9218" width="17.85546875" style="1" customWidth="1"/>
    <col min="9219" max="9220" width="9.140625" style="1"/>
    <col min="9221" max="9221" width="10.5703125" style="1" customWidth="1"/>
    <col min="9222" max="9222" width="14.140625" style="1" customWidth="1"/>
    <col min="9223" max="9223" width="9.28515625" style="1" customWidth="1"/>
    <col min="9224" max="9224" width="13" style="1" customWidth="1"/>
    <col min="9225" max="9466" width="9.140625" style="1"/>
    <col min="9467" max="9467" width="3.28515625" style="1" customWidth="1"/>
    <col min="9468" max="9468" width="31" style="1" customWidth="1"/>
    <col min="9469" max="9469" width="29.28515625" style="1" customWidth="1"/>
    <col min="9470" max="9470" width="18.5703125" style="1" customWidth="1"/>
    <col min="9471" max="9472" width="23.5703125" style="1" customWidth="1"/>
    <col min="9473" max="9474" width="17.85546875" style="1" customWidth="1"/>
    <col min="9475" max="9476" width="9.140625" style="1"/>
    <col min="9477" max="9477" width="10.5703125" style="1" customWidth="1"/>
    <col min="9478" max="9478" width="14.140625" style="1" customWidth="1"/>
    <col min="9479" max="9479" width="9.28515625" style="1" customWidth="1"/>
    <col min="9480" max="9480" width="13" style="1" customWidth="1"/>
    <col min="9481" max="9722" width="9.140625" style="1"/>
    <col min="9723" max="9723" width="3.28515625" style="1" customWidth="1"/>
    <col min="9724" max="9724" width="31" style="1" customWidth="1"/>
    <col min="9725" max="9725" width="29.28515625" style="1" customWidth="1"/>
    <col min="9726" max="9726" width="18.5703125" style="1" customWidth="1"/>
    <col min="9727" max="9728" width="23.5703125" style="1" customWidth="1"/>
    <col min="9729" max="9730" width="17.85546875" style="1" customWidth="1"/>
    <col min="9731" max="9732" width="9.140625" style="1"/>
    <col min="9733" max="9733" width="10.5703125" style="1" customWidth="1"/>
    <col min="9734" max="9734" width="14.140625" style="1" customWidth="1"/>
    <col min="9735" max="9735" width="9.28515625" style="1" customWidth="1"/>
    <col min="9736" max="9736" width="13" style="1" customWidth="1"/>
    <col min="9737" max="9978" width="9.140625" style="1"/>
    <col min="9979" max="9979" width="3.28515625" style="1" customWidth="1"/>
    <col min="9980" max="9980" width="31" style="1" customWidth="1"/>
    <col min="9981" max="9981" width="29.28515625" style="1" customWidth="1"/>
    <col min="9982" max="9982" width="18.5703125" style="1" customWidth="1"/>
    <col min="9983" max="9984" width="23.5703125" style="1" customWidth="1"/>
    <col min="9985" max="9986" width="17.85546875" style="1" customWidth="1"/>
    <col min="9987" max="9988" width="9.140625" style="1"/>
    <col min="9989" max="9989" width="10.5703125" style="1" customWidth="1"/>
    <col min="9990" max="9990" width="14.140625" style="1" customWidth="1"/>
    <col min="9991" max="9991" width="9.28515625" style="1" customWidth="1"/>
    <col min="9992" max="9992" width="13" style="1" customWidth="1"/>
    <col min="9993" max="10234" width="9.140625" style="1"/>
    <col min="10235" max="10235" width="3.28515625" style="1" customWidth="1"/>
    <col min="10236" max="10236" width="31" style="1" customWidth="1"/>
    <col min="10237" max="10237" width="29.28515625" style="1" customWidth="1"/>
    <col min="10238" max="10238" width="18.5703125" style="1" customWidth="1"/>
    <col min="10239" max="10240" width="23.5703125" style="1" customWidth="1"/>
    <col min="10241" max="10242" width="17.85546875" style="1" customWidth="1"/>
    <col min="10243" max="10244" width="9.140625" style="1"/>
    <col min="10245" max="10245" width="10.5703125" style="1" customWidth="1"/>
    <col min="10246" max="10246" width="14.140625" style="1" customWidth="1"/>
    <col min="10247" max="10247" width="9.28515625" style="1" customWidth="1"/>
    <col min="10248" max="10248" width="13" style="1" customWidth="1"/>
    <col min="10249" max="10490" width="9.140625" style="1"/>
    <col min="10491" max="10491" width="3.28515625" style="1" customWidth="1"/>
    <col min="10492" max="10492" width="31" style="1" customWidth="1"/>
    <col min="10493" max="10493" width="29.28515625" style="1" customWidth="1"/>
    <col min="10494" max="10494" width="18.5703125" style="1" customWidth="1"/>
    <col min="10495" max="10496" width="23.5703125" style="1" customWidth="1"/>
    <col min="10497" max="10498" width="17.85546875" style="1" customWidth="1"/>
    <col min="10499" max="10500" width="9.140625" style="1"/>
    <col min="10501" max="10501" width="10.5703125" style="1" customWidth="1"/>
    <col min="10502" max="10502" width="14.140625" style="1" customWidth="1"/>
    <col min="10503" max="10503" width="9.28515625" style="1" customWidth="1"/>
    <col min="10504" max="10504" width="13" style="1" customWidth="1"/>
    <col min="10505" max="10746" width="9.140625" style="1"/>
    <col min="10747" max="10747" width="3.28515625" style="1" customWidth="1"/>
    <col min="10748" max="10748" width="31" style="1" customWidth="1"/>
    <col min="10749" max="10749" width="29.28515625" style="1" customWidth="1"/>
    <col min="10750" max="10750" width="18.5703125" style="1" customWidth="1"/>
    <col min="10751" max="10752" width="23.5703125" style="1" customWidth="1"/>
    <col min="10753" max="10754" width="17.85546875" style="1" customWidth="1"/>
    <col min="10755" max="10756" width="9.140625" style="1"/>
    <col min="10757" max="10757" width="10.5703125" style="1" customWidth="1"/>
    <col min="10758" max="10758" width="14.140625" style="1" customWidth="1"/>
    <col min="10759" max="10759" width="9.28515625" style="1" customWidth="1"/>
    <col min="10760" max="10760" width="13" style="1" customWidth="1"/>
    <col min="10761" max="11002" width="9.140625" style="1"/>
    <col min="11003" max="11003" width="3.28515625" style="1" customWidth="1"/>
    <col min="11004" max="11004" width="31" style="1" customWidth="1"/>
    <col min="11005" max="11005" width="29.28515625" style="1" customWidth="1"/>
    <col min="11006" max="11006" width="18.5703125" style="1" customWidth="1"/>
    <col min="11007" max="11008" width="23.5703125" style="1" customWidth="1"/>
    <col min="11009" max="11010" width="17.85546875" style="1" customWidth="1"/>
    <col min="11011" max="11012" width="9.140625" style="1"/>
    <col min="11013" max="11013" width="10.5703125" style="1" customWidth="1"/>
    <col min="11014" max="11014" width="14.140625" style="1" customWidth="1"/>
    <col min="11015" max="11015" width="9.28515625" style="1" customWidth="1"/>
    <col min="11016" max="11016" width="13" style="1" customWidth="1"/>
    <col min="11017" max="11258" width="9.140625" style="1"/>
    <col min="11259" max="11259" width="3.28515625" style="1" customWidth="1"/>
    <col min="11260" max="11260" width="31" style="1" customWidth="1"/>
    <col min="11261" max="11261" width="29.28515625" style="1" customWidth="1"/>
    <col min="11262" max="11262" width="18.5703125" style="1" customWidth="1"/>
    <col min="11263" max="11264" width="23.5703125" style="1" customWidth="1"/>
    <col min="11265" max="11266" width="17.85546875" style="1" customWidth="1"/>
    <col min="11267" max="11268" width="9.140625" style="1"/>
    <col min="11269" max="11269" width="10.5703125" style="1" customWidth="1"/>
    <col min="11270" max="11270" width="14.140625" style="1" customWidth="1"/>
    <col min="11271" max="11271" width="9.28515625" style="1" customWidth="1"/>
    <col min="11272" max="11272" width="13" style="1" customWidth="1"/>
    <col min="11273" max="11514" width="9.140625" style="1"/>
    <col min="11515" max="11515" width="3.28515625" style="1" customWidth="1"/>
    <col min="11516" max="11516" width="31" style="1" customWidth="1"/>
    <col min="11517" max="11517" width="29.28515625" style="1" customWidth="1"/>
    <col min="11518" max="11518" width="18.5703125" style="1" customWidth="1"/>
    <col min="11519" max="11520" width="23.5703125" style="1" customWidth="1"/>
    <col min="11521" max="11522" width="17.85546875" style="1" customWidth="1"/>
    <col min="11523" max="11524" width="9.140625" style="1"/>
    <col min="11525" max="11525" width="10.5703125" style="1" customWidth="1"/>
    <col min="11526" max="11526" width="14.140625" style="1" customWidth="1"/>
    <col min="11527" max="11527" width="9.28515625" style="1" customWidth="1"/>
    <col min="11528" max="11528" width="13" style="1" customWidth="1"/>
    <col min="11529" max="11770" width="9.140625" style="1"/>
    <col min="11771" max="11771" width="3.28515625" style="1" customWidth="1"/>
    <col min="11772" max="11772" width="31" style="1" customWidth="1"/>
    <col min="11773" max="11773" width="29.28515625" style="1" customWidth="1"/>
    <col min="11774" max="11774" width="18.5703125" style="1" customWidth="1"/>
    <col min="11775" max="11776" width="23.5703125" style="1" customWidth="1"/>
    <col min="11777" max="11778" width="17.85546875" style="1" customWidth="1"/>
    <col min="11779" max="11780" width="9.140625" style="1"/>
    <col min="11781" max="11781" width="10.5703125" style="1" customWidth="1"/>
    <col min="11782" max="11782" width="14.140625" style="1" customWidth="1"/>
    <col min="11783" max="11783" width="9.28515625" style="1" customWidth="1"/>
    <col min="11784" max="11784" width="13" style="1" customWidth="1"/>
    <col min="11785" max="12026" width="9.140625" style="1"/>
    <col min="12027" max="12027" width="3.28515625" style="1" customWidth="1"/>
    <col min="12028" max="12028" width="31" style="1" customWidth="1"/>
    <col min="12029" max="12029" width="29.28515625" style="1" customWidth="1"/>
    <col min="12030" max="12030" width="18.5703125" style="1" customWidth="1"/>
    <col min="12031" max="12032" width="23.5703125" style="1" customWidth="1"/>
    <col min="12033" max="12034" width="17.85546875" style="1" customWidth="1"/>
    <col min="12035" max="12036" width="9.140625" style="1"/>
    <col min="12037" max="12037" width="10.5703125" style="1" customWidth="1"/>
    <col min="12038" max="12038" width="14.140625" style="1" customWidth="1"/>
    <col min="12039" max="12039" width="9.28515625" style="1" customWidth="1"/>
    <col min="12040" max="12040" width="13" style="1" customWidth="1"/>
    <col min="12041" max="12282" width="9.140625" style="1"/>
    <col min="12283" max="12283" width="3.28515625" style="1" customWidth="1"/>
    <col min="12284" max="12284" width="31" style="1" customWidth="1"/>
    <col min="12285" max="12285" width="29.28515625" style="1" customWidth="1"/>
    <col min="12286" max="12286" width="18.5703125" style="1" customWidth="1"/>
    <col min="12287" max="12288" width="23.5703125" style="1" customWidth="1"/>
    <col min="12289" max="12290" width="17.85546875" style="1" customWidth="1"/>
    <col min="12291" max="12292" width="9.140625" style="1"/>
    <col min="12293" max="12293" width="10.5703125" style="1" customWidth="1"/>
    <col min="12294" max="12294" width="14.140625" style="1" customWidth="1"/>
    <col min="12295" max="12295" width="9.28515625" style="1" customWidth="1"/>
    <col min="12296" max="12296" width="13" style="1" customWidth="1"/>
    <col min="12297" max="12538" width="9.140625" style="1"/>
    <col min="12539" max="12539" width="3.28515625" style="1" customWidth="1"/>
    <col min="12540" max="12540" width="31" style="1" customWidth="1"/>
    <col min="12541" max="12541" width="29.28515625" style="1" customWidth="1"/>
    <col min="12542" max="12542" width="18.5703125" style="1" customWidth="1"/>
    <col min="12543" max="12544" width="23.5703125" style="1" customWidth="1"/>
    <col min="12545" max="12546" width="17.85546875" style="1" customWidth="1"/>
    <col min="12547" max="12548" width="9.140625" style="1"/>
    <col min="12549" max="12549" width="10.5703125" style="1" customWidth="1"/>
    <col min="12550" max="12550" width="14.140625" style="1" customWidth="1"/>
    <col min="12551" max="12551" width="9.28515625" style="1" customWidth="1"/>
    <col min="12552" max="12552" width="13" style="1" customWidth="1"/>
    <col min="12553" max="12794" width="9.140625" style="1"/>
    <col min="12795" max="12795" width="3.28515625" style="1" customWidth="1"/>
    <col min="12796" max="12796" width="31" style="1" customWidth="1"/>
    <col min="12797" max="12797" width="29.28515625" style="1" customWidth="1"/>
    <col min="12798" max="12798" width="18.5703125" style="1" customWidth="1"/>
    <col min="12799" max="12800" width="23.5703125" style="1" customWidth="1"/>
    <col min="12801" max="12802" width="17.85546875" style="1" customWidth="1"/>
    <col min="12803" max="12804" width="9.140625" style="1"/>
    <col min="12805" max="12805" width="10.5703125" style="1" customWidth="1"/>
    <col min="12806" max="12806" width="14.140625" style="1" customWidth="1"/>
    <col min="12807" max="12807" width="9.28515625" style="1" customWidth="1"/>
    <col min="12808" max="12808" width="13" style="1" customWidth="1"/>
    <col min="12809" max="13050" width="9.140625" style="1"/>
    <col min="13051" max="13051" width="3.28515625" style="1" customWidth="1"/>
    <col min="13052" max="13052" width="31" style="1" customWidth="1"/>
    <col min="13053" max="13053" width="29.28515625" style="1" customWidth="1"/>
    <col min="13054" max="13054" width="18.5703125" style="1" customWidth="1"/>
    <col min="13055" max="13056" width="23.5703125" style="1" customWidth="1"/>
    <col min="13057" max="13058" width="17.85546875" style="1" customWidth="1"/>
    <col min="13059" max="13060" width="9.140625" style="1"/>
    <col min="13061" max="13061" width="10.5703125" style="1" customWidth="1"/>
    <col min="13062" max="13062" width="14.140625" style="1" customWidth="1"/>
    <col min="13063" max="13063" width="9.28515625" style="1" customWidth="1"/>
    <col min="13064" max="13064" width="13" style="1" customWidth="1"/>
    <col min="13065" max="13306" width="9.140625" style="1"/>
    <col min="13307" max="13307" width="3.28515625" style="1" customWidth="1"/>
    <col min="13308" max="13308" width="31" style="1" customWidth="1"/>
    <col min="13309" max="13309" width="29.28515625" style="1" customWidth="1"/>
    <col min="13310" max="13310" width="18.5703125" style="1" customWidth="1"/>
    <col min="13311" max="13312" width="23.5703125" style="1" customWidth="1"/>
    <col min="13313" max="13314" width="17.85546875" style="1" customWidth="1"/>
    <col min="13315" max="13316" width="9.140625" style="1"/>
    <col min="13317" max="13317" width="10.5703125" style="1" customWidth="1"/>
    <col min="13318" max="13318" width="14.140625" style="1" customWidth="1"/>
    <col min="13319" max="13319" width="9.28515625" style="1" customWidth="1"/>
    <col min="13320" max="13320" width="13" style="1" customWidth="1"/>
    <col min="13321" max="13562" width="9.140625" style="1"/>
    <col min="13563" max="13563" width="3.28515625" style="1" customWidth="1"/>
    <col min="13564" max="13564" width="31" style="1" customWidth="1"/>
    <col min="13565" max="13565" width="29.28515625" style="1" customWidth="1"/>
    <col min="13566" max="13566" width="18.5703125" style="1" customWidth="1"/>
    <col min="13567" max="13568" width="23.5703125" style="1" customWidth="1"/>
    <col min="13569" max="13570" width="17.85546875" style="1" customWidth="1"/>
    <col min="13571" max="13572" width="9.140625" style="1"/>
    <col min="13573" max="13573" width="10.5703125" style="1" customWidth="1"/>
    <col min="13574" max="13574" width="14.140625" style="1" customWidth="1"/>
    <col min="13575" max="13575" width="9.28515625" style="1" customWidth="1"/>
    <col min="13576" max="13576" width="13" style="1" customWidth="1"/>
    <col min="13577" max="13818" width="9.140625" style="1"/>
    <col min="13819" max="13819" width="3.28515625" style="1" customWidth="1"/>
    <col min="13820" max="13820" width="31" style="1" customWidth="1"/>
    <col min="13821" max="13821" width="29.28515625" style="1" customWidth="1"/>
    <col min="13822" max="13822" width="18.5703125" style="1" customWidth="1"/>
    <col min="13823" max="13824" width="23.5703125" style="1" customWidth="1"/>
    <col min="13825" max="13826" width="17.85546875" style="1" customWidth="1"/>
    <col min="13827" max="13828" width="9.140625" style="1"/>
    <col min="13829" max="13829" width="10.5703125" style="1" customWidth="1"/>
    <col min="13830" max="13830" width="14.140625" style="1" customWidth="1"/>
    <col min="13831" max="13831" width="9.28515625" style="1" customWidth="1"/>
    <col min="13832" max="13832" width="13" style="1" customWidth="1"/>
    <col min="13833" max="14074" width="9.140625" style="1"/>
    <col min="14075" max="14075" width="3.28515625" style="1" customWidth="1"/>
    <col min="14076" max="14076" width="31" style="1" customWidth="1"/>
    <col min="14077" max="14077" width="29.28515625" style="1" customWidth="1"/>
    <col min="14078" max="14078" width="18.5703125" style="1" customWidth="1"/>
    <col min="14079" max="14080" width="23.5703125" style="1" customWidth="1"/>
    <col min="14081" max="14082" width="17.85546875" style="1" customWidth="1"/>
    <col min="14083" max="14084" width="9.140625" style="1"/>
    <col min="14085" max="14085" width="10.5703125" style="1" customWidth="1"/>
    <col min="14086" max="14086" width="14.140625" style="1" customWidth="1"/>
    <col min="14087" max="14087" width="9.28515625" style="1" customWidth="1"/>
    <col min="14088" max="14088" width="13" style="1" customWidth="1"/>
    <col min="14089" max="14330" width="9.140625" style="1"/>
    <col min="14331" max="14331" width="3.28515625" style="1" customWidth="1"/>
    <col min="14332" max="14332" width="31" style="1" customWidth="1"/>
    <col min="14333" max="14333" width="29.28515625" style="1" customWidth="1"/>
    <col min="14334" max="14334" width="18.5703125" style="1" customWidth="1"/>
    <col min="14335" max="14336" width="23.5703125" style="1" customWidth="1"/>
    <col min="14337" max="14338" width="17.85546875" style="1" customWidth="1"/>
    <col min="14339" max="14340" width="9.140625" style="1"/>
    <col min="14341" max="14341" width="10.5703125" style="1" customWidth="1"/>
    <col min="14342" max="14342" width="14.140625" style="1" customWidth="1"/>
    <col min="14343" max="14343" width="9.28515625" style="1" customWidth="1"/>
    <col min="14344" max="14344" width="13" style="1" customWidth="1"/>
    <col min="14345" max="14586" width="9.140625" style="1"/>
    <col min="14587" max="14587" width="3.28515625" style="1" customWidth="1"/>
    <col min="14588" max="14588" width="31" style="1" customWidth="1"/>
    <col min="14589" max="14589" width="29.28515625" style="1" customWidth="1"/>
    <col min="14590" max="14590" width="18.5703125" style="1" customWidth="1"/>
    <col min="14591" max="14592" width="23.5703125" style="1" customWidth="1"/>
    <col min="14593" max="14594" width="17.85546875" style="1" customWidth="1"/>
    <col min="14595" max="14596" width="9.140625" style="1"/>
    <col min="14597" max="14597" width="10.5703125" style="1" customWidth="1"/>
    <col min="14598" max="14598" width="14.140625" style="1" customWidth="1"/>
    <col min="14599" max="14599" width="9.28515625" style="1" customWidth="1"/>
    <col min="14600" max="14600" width="13" style="1" customWidth="1"/>
    <col min="14601" max="14842" width="9.140625" style="1"/>
    <col min="14843" max="14843" width="3.28515625" style="1" customWidth="1"/>
    <col min="14844" max="14844" width="31" style="1" customWidth="1"/>
    <col min="14845" max="14845" width="29.28515625" style="1" customWidth="1"/>
    <col min="14846" max="14846" width="18.5703125" style="1" customWidth="1"/>
    <col min="14847" max="14848" width="23.5703125" style="1" customWidth="1"/>
    <col min="14849" max="14850" width="17.85546875" style="1" customWidth="1"/>
    <col min="14851" max="14852" width="9.140625" style="1"/>
    <col min="14853" max="14853" width="10.5703125" style="1" customWidth="1"/>
    <col min="14854" max="14854" width="14.140625" style="1" customWidth="1"/>
    <col min="14855" max="14855" width="9.28515625" style="1" customWidth="1"/>
    <col min="14856" max="14856" width="13" style="1" customWidth="1"/>
    <col min="14857" max="15098" width="9.140625" style="1"/>
    <col min="15099" max="15099" width="3.28515625" style="1" customWidth="1"/>
    <col min="15100" max="15100" width="31" style="1" customWidth="1"/>
    <col min="15101" max="15101" width="29.28515625" style="1" customWidth="1"/>
    <col min="15102" max="15102" width="18.5703125" style="1" customWidth="1"/>
    <col min="15103" max="15104" width="23.5703125" style="1" customWidth="1"/>
    <col min="15105" max="15106" width="17.85546875" style="1" customWidth="1"/>
    <col min="15107" max="15108" width="9.140625" style="1"/>
    <col min="15109" max="15109" width="10.5703125" style="1" customWidth="1"/>
    <col min="15110" max="15110" width="14.140625" style="1" customWidth="1"/>
    <col min="15111" max="15111" width="9.28515625" style="1" customWidth="1"/>
    <col min="15112" max="15112" width="13" style="1" customWidth="1"/>
    <col min="15113" max="15354" width="9.140625" style="1"/>
    <col min="15355" max="15355" width="3.28515625" style="1" customWidth="1"/>
    <col min="15356" max="15356" width="31" style="1" customWidth="1"/>
    <col min="15357" max="15357" width="29.28515625" style="1" customWidth="1"/>
    <col min="15358" max="15358" width="18.5703125" style="1" customWidth="1"/>
    <col min="15359" max="15360" width="23.5703125" style="1" customWidth="1"/>
    <col min="15361" max="15362" width="17.85546875" style="1" customWidth="1"/>
    <col min="15363" max="15364" width="9.140625" style="1"/>
    <col min="15365" max="15365" width="10.5703125" style="1" customWidth="1"/>
    <col min="15366" max="15366" width="14.140625" style="1" customWidth="1"/>
    <col min="15367" max="15367" width="9.28515625" style="1" customWidth="1"/>
    <col min="15368" max="15368" width="13" style="1" customWidth="1"/>
    <col min="15369" max="15610" width="9.140625" style="1"/>
    <col min="15611" max="15611" width="3.28515625" style="1" customWidth="1"/>
    <col min="15612" max="15612" width="31" style="1" customWidth="1"/>
    <col min="15613" max="15613" width="29.28515625" style="1" customWidth="1"/>
    <col min="15614" max="15614" width="18.5703125" style="1" customWidth="1"/>
    <col min="15615" max="15616" width="23.5703125" style="1" customWidth="1"/>
    <col min="15617" max="15618" width="17.85546875" style="1" customWidth="1"/>
    <col min="15619" max="15620" width="9.140625" style="1"/>
    <col min="15621" max="15621" width="10.5703125" style="1" customWidth="1"/>
    <col min="15622" max="15622" width="14.140625" style="1" customWidth="1"/>
    <col min="15623" max="15623" width="9.28515625" style="1" customWidth="1"/>
    <col min="15624" max="15624" width="13" style="1" customWidth="1"/>
    <col min="15625" max="15866" width="9.140625" style="1"/>
    <col min="15867" max="15867" width="3.28515625" style="1" customWidth="1"/>
    <col min="15868" max="15868" width="31" style="1" customWidth="1"/>
    <col min="15869" max="15869" width="29.28515625" style="1" customWidth="1"/>
    <col min="15870" max="15870" width="18.5703125" style="1" customWidth="1"/>
    <col min="15871" max="15872" width="23.5703125" style="1" customWidth="1"/>
    <col min="15873" max="15874" width="17.85546875" style="1" customWidth="1"/>
    <col min="15875" max="15876" width="9.140625" style="1"/>
    <col min="15877" max="15877" width="10.5703125" style="1" customWidth="1"/>
    <col min="15878" max="15878" width="14.140625" style="1" customWidth="1"/>
    <col min="15879" max="15879" width="9.28515625" style="1" customWidth="1"/>
    <col min="15880" max="15880" width="13" style="1" customWidth="1"/>
    <col min="15881" max="16122" width="9.140625" style="1"/>
    <col min="16123" max="16123" width="3.28515625" style="1" customWidth="1"/>
    <col min="16124" max="16124" width="31" style="1" customWidth="1"/>
    <col min="16125" max="16125" width="29.28515625" style="1" customWidth="1"/>
    <col min="16126" max="16126" width="18.5703125" style="1" customWidth="1"/>
    <col min="16127" max="16128" width="23.5703125" style="1" customWidth="1"/>
    <col min="16129" max="16130" width="17.85546875" style="1" customWidth="1"/>
    <col min="16131" max="16132" width="9.140625" style="1"/>
    <col min="16133" max="16133" width="10.5703125" style="1" customWidth="1"/>
    <col min="16134" max="16134" width="14.140625" style="1" customWidth="1"/>
    <col min="16135" max="16135" width="9.28515625" style="1" customWidth="1"/>
    <col min="16136" max="16136" width="13" style="1" customWidth="1"/>
    <col min="16137" max="16384" width="9.140625" style="1"/>
  </cols>
  <sheetData>
    <row r="1" spans="2:14">
      <c r="N1" s="2" t="s">
        <v>15</v>
      </c>
    </row>
    <row r="2" spans="2:14" s="3" customFormat="1" ht="19.5" customHeight="1">
      <c r="B2" s="3" t="s">
        <v>16</v>
      </c>
    </row>
    <row r="5" spans="2:14" s="4" customFormat="1" ht="29.25" customHeight="1">
      <c r="B5" s="8" t="s">
        <v>2</v>
      </c>
      <c r="C5" s="8" t="s">
        <v>3</v>
      </c>
      <c r="D5" s="16" t="s">
        <v>4</v>
      </c>
      <c r="E5" s="25" t="s">
        <v>5</v>
      </c>
      <c r="F5" s="25" t="s">
        <v>17</v>
      </c>
      <c r="G5" s="8" t="s">
        <v>7</v>
      </c>
      <c r="H5" s="8" t="s">
        <v>8</v>
      </c>
      <c r="I5" s="16" t="s">
        <v>9</v>
      </c>
      <c r="J5" s="16" t="s">
        <v>18</v>
      </c>
      <c r="K5" s="22" t="s">
        <v>10</v>
      </c>
      <c r="L5" s="23"/>
      <c r="M5" s="24"/>
      <c r="N5" s="10" t="s">
        <v>11</v>
      </c>
    </row>
    <row r="6" spans="2:14" s="4" customFormat="1" ht="46.5" customHeight="1">
      <c r="B6" s="9"/>
      <c r="C6" s="9"/>
      <c r="D6" s="17"/>
      <c r="E6" s="26"/>
      <c r="F6" s="26"/>
      <c r="G6" s="9"/>
      <c r="H6" s="9"/>
      <c r="I6" s="17"/>
      <c r="J6" s="17"/>
      <c r="K6" s="5" t="s">
        <v>12</v>
      </c>
      <c r="L6" s="5" t="s">
        <v>13</v>
      </c>
      <c r="M6" s="5" t="s">
        <v>14</v>
      </c>
      <c r="N6" s="11"/>
    </row>
    <row r="7" spans="2:14" s="4" customFormat="1" ht="38.25" customHeight="1">
      <c r="B7" s="29" t="s">
        <v>36</v>
      </c>
      <c r="C7" s="12" t="s">
        <v>19</v>
      </c>
      <c r="D7" s="14">
        <v>45747</v>
      </c>
      <c r="E7" s="6" t="s">
        <v>46</v>
      </c>
      <c r="F7" s="27" t="s">
        <v>71</v>
      </c>
      <c r="G7" s="16"/>
      <c r="H7" s="20">
        <v>35794550</v>
      </c>
      <c r="I7" s="10"/>
      <c r="J7" s="10"/>
      <c r="K7" s="16"/>
      <c r="L7" s="8"/>
      <c r="M7" s="10"/>
      <c r="N7" s="10"/>
    </row>
    <row r="8" spans="2:14" s="4" customFormat="1" ht="38.25" customHeight="1">
      <c r="B8" s="30"/>
      <c r="C8" s="13"/>
      <c r="D8" s="15"/>
      <c r="E8" s="7" t="s">
        <v>47</v>
      </c>
      <c r="F8" s="28"/>
      <c r="G8" s="17"/>
      <c r="H8" s="21"/>
      <c r="I8" s="11"/>
      <c r="J8" s="11"/>
      <c r="K8" s="17"/>
      <c r="L8" s="9"/>
      <c r="M8" s="11"/>
      <c r="N8" s="11"/>
    </row>
    <row r="9" spans="2:14" s="4" customFormat="1" ht="38.25" customHeight="1">
      <c r="B9" s="12" t="s">
        <v>37</v>
      </c>
      <c r="C9" s="12" t="s">
        <v>19</v>
      </c>
      <c r="D9" s="14">
        <v>45747</v>
      </c>
      <c r="E9" s="6" t="s">
        <v>48</v>
      </c>
      <c r="F9" s="27" t="s">
        <v>72</v>
      </c>
      <c r="G9" s="16"/>
      <c r="H9" s="20">
        <v>53270235</v>
      </c>
      <c r="I9" s="10"/>
      <c r="J9" s="10"/>
      <c r="K9" s="16"/>
      <c r="L9" s="8"/>
      <c r="M9" s="10"/>
      <c r="N9" s="10"/>
    </row>
    <row r="10" spans="2:14" s="4" customFormat="1" ht="38.25" customHeight="1">
      <c r="B10" s="13"/>
      <c r="C10" s="13"/>
      <c r="D10" s="15"/>
      <c r="E10" s="7" t="s">
        <v>49</v>
      </c>
      <c r="F10" s="28"/>
      <c r="G10" s="17"/>
      <c r="H10" s="21"/>
      <c r="I10" s="11"/>
      <c r="J10" s="11"/>
      <c r="K10" s="17"/>
      <c r="L10" s="9"/>
      <c r="M10" s="11"/>
      <c r="N10" s="11"/>
    </row>
    <row r="11" spans="2:14" s="4" customFormat="1" ht="38.25" customHeight="1">
      <c r="B11" s="12" t="s">
        <v>91</v>
      </c>
      <c r="C11" s="12" t="s">
        <v>19</v>
      </c>
      <c r="D11" s="14">
        <v>45747</v>
      </c>
      <c r="E11" s="6" t="s">
        <v>27</v>
      </c>
      <c r="F11" s="27" t="s">
        <v>77</v>
      </c>
      <c r="G11" s="16"/>
      <c r="H11" s="20">
        <v>924000</v>
      </c>
      <c r="I11" s="10"/>
      <c r="J11" s="10"/>
      <c r="K11" s="16"/>
      <c r="L11" s="8"/>
      <c r="M11" s="10"/>
      <c r="N11" s="10"/>
    </row>
    <row r="12" spans="2:14" s="4" customFormat="1" ht="38.25" customHeight="1">
      <c r="B12" s="13"/>
      <c r="C12" s="13"/>
      <c r="D12" s="15"/>
      <c r="E12" s="7" t="s">
        <v>50</v>
      </c>
      <c r="F12" s="28"/>
      <c r="G12" s="17"/>
      <c r="H12" s="21"/>
      <c r="I12" s="11"/>
      <c r="J12" s="11"/>
      <c r="K12" s="17"/>
      <c r="L12" s="9"/>
      <c r="M12" s="11"/>
      <c r="N12" s="11"/>
    </row>
    <row r="13" spans="2:14" s="4" customFormat="1" ht="38.25" customHeight="1">
      <c r="B13" s="12" t="s">
        <v>93</v>
      </c>
      <c r="C13" s="12" t="s">
        <v>19</v>
      </c>
      <c r="D13" s="14">
        <v>45747</v>
      </c>
      <c r="E13" s="6" t="s">
        <v>25</v>
      </c>
      <c r="F13" s="27" t="s">
        <v>74</v>
      </c>
      <c r="G13" s="16"/>
      <c r="H13" s="20">
        <v>6820000</v>
      </c>
      <c r="I13" s="10"/>
      <c r="J13" s="10"/>
      <c r="K13" s="16"/>
      <c r="L13" s="8"/>
      <c r="M13" s="10"/>
      <c r="N13" s="10"/>
    </row>
    <row r="14" spans="2:14" s="4" customFormat="1" ht="38.25" customHeight="1">
      <c r="B14" s="13"/>
      <c r="C14" s="13"/>
      <c r="D14" s="15"/>
      <c r="E14" s="7" t="s">
        <v>26</v>
      </c>
      <c r="F14" s="28"/>
      <c r="G14" s="17"/>
      <c r="H14" s="21"/>
      <c r="I14" s="11"/>
      <c r="J14" s="11"/>
      <c r="K14" s="17"/>
      <c r="L14" s="9"/>
      <c r="M14" s="11"/>
      <c r="N14" s="11"/>
    </row>
    <row r="15" spans="2:14" s="4" customFormat="1" ht="38.25" customHeight="1">
      <c r="B15" s="12" t="s">
        <v>38</v>
      </c>
      <c r="C15" s="12" t="s">
        <v>19</v>
      </c>
      <c r="D15" s="14">
        <v>45747</v>
      </c>
      <c r="E15" s="6" t="s">
        <v>51</v>
      </c>
      <c r="F15" s="27" t="s">
        <v>20</v>
      </c>
      <c r="G15" s="16"/>
      <c r="H15" s="20">
        <v>51678000</v>
      </c>
      <c r="I15" s="10"/>
      <c r="J15" s="10"/>
      <c r="K15" s="16"/>
      <c r="L15" s="8"/>
      <c r="M15" s="10"/>
      <c r="N15" s="10"/>
    </row>
    <row r="16" spans="2:14" s="4" customFormat="1" ht="38.25" customHeight="1">
      <c r="B16" s="13"/>
      <c r="C16" s="13"/>
      <c r="D16" s="15"/>
      <c r="E16" s="7" t="s">
        <v>52</v>
      </c>
      <c r="F16" s="28"/>
      <c r="G16" s="17"/>
      <c r="H16" s="21"/>
      <c r="I16" s="11"/>
      <c r="J16" s="11"/>
      <c r="K16" s="17"/>
      <c r="L16" s="9"/>
      <c r="M16" s="11"/>
      <c r="N16" s="11"/>
    </row>
    <row r="17" spans="1:14" s="4" customFormat="1" ht="38.25" customHeight="1">
      <c r="B17" s="12" t="s">
        <v>39</v>
      </c>
      <c r="C17" s="12" t="s">
        <v>19</v>
      </c>
      <c r="D17" s="14">
        <v>45747</v>
      </c>
      <c r="E17" s="6" t="s">
        <v>53</v>
      </c>
      <c r="F17" s="27" t="s">
        <v>20</v>
      </c>
      <c r="G17" s="16"/>
      <c r="H17" s="20">
        <v>1980000</v>
      </c>
      <c r="I17" s="10"/>
      <c r="J17" s="10"/>
      <c r="K17" s="16"/>
      <c r="L17" s="8"/>
      <c r="M17" s="10"/>
      <c r="N17" s="10"/>
    </row>
    <row r="18" spans="1:14" s="4" customFormat="1" ht="38.25" customHeight="1">
      <c r="B18" s="13"/>
      <c r="C18" s="13"/>
      <c r="D18" s="15"/>
      <c r="E18" s="7" t="s">
        <v>54</v>
      </c>
      <c r="F18" s="28"/>
      <c r="G18" s="17"/>
      <c r="H18" s="21"/>
      <c r="I18" s="11"/>
      <c r="J18" s="11"/>
      <c r="K18" s="17"/>
      <c r="L18" s="9"/>
      <c r="M18" s="11"/>
      <c r="N18" s="11"/>
    </row>
    <row r="19" spans="1:14" s="4" customFormat="1" ht="38.25" customHeight="1">
      <c r="B19" s="12" t="s">
        <v>40</v>
      </c>
      <c r="C19" s="12" t="s">
        <v>19</v>
      </c>
      <c r="D19" s="14">
        <v>45747</v>
      </c>
      <c r="E19" s="6" t="s">
        <v>53</v>
      </c>
      <c r="F19" s="27" t="s">
        <v>20</v>
      </c>
      <c r="G19" s="16"/>
      <c r="H19" s="20">
        <v>5716975</v>
      </c>
      <c r="I19" s="10"/>
      <c r="J19" s="10"/>
      <c r="K19" s="16"/>
      <c r="L19" s="8"/>
      <c r="M19" s="10"/>
      <c r="N19" s="10"/>
    </row>
    <row r="20" spans="1:14" s="4" customFormat="1" ht="38.25" customHeight="1">
      <c r="B20" s="13"/>
      <c r="C20" s="13"/>
      <c r="D20" s="15"/>
      <c r="E20" s="7" t="s">
        <v>54</v>
      </c>
      <c r="F20" s="28"/>
      <c r="G20" s="17"/>
      <c r="H20" s="21"/>
      <c r="I20" s="11"/>
      <c r="J20" s="11"/>
      <c r="K20" s="17"/>
      <c r="L20" s="9"/>
      <c r="M20" s="11"/>
      <c r="N20" s="11"/>
    </row>
    <row r="21" spans="1:14" s="4" customFormat="1" ht="38.25" customHeight="1">
      <c r="B21" s="12" t="s">
        <v>41</v>
      </c>
      <c r="C21" s="12" t="s">
        <v>19</v>
      </c>
      <c r="D21" s="14">
        <v>45747</v>
      </c>
      <c r="E21" s="6" t="s">
        <v>53</v>
      </c>
      <c r="F21" s="27" t="s">
        <v>20</v>
      </c>
      <c r="G21" s="16"/>
      <c r="H21" s="31">
        <v>2128500</v>
      </c>
      <c r="I21" s="10"/>
      <c r="J21" s="10"/>
      <c r="K21" s="16"/>
      <c r="L21" s="8"/>
      <c r="M21" s="10"/>
      <c r="N21" s="10"/>
    </row>
    <row r="22" spans="1:14" s="4" customFormat="1" ht="38.25" customHeight="1">
      <c r="B22" s="13"/>
      <c r="C22" s="13"/>
      <c r="D22" s="15"/>
      <c r="E22" s="7" t="s">
        <v>54</v>
      </c>
      <c r="F22" s="28"/>
      <c r="G22" s="17"/>
      <c r="H22" s="32"/>
      <c r="I22" s="11"/>
      <c r="J22" s="11"/>
      <c r="K22" s="17"/>
      <c r="L22" s="9"/>
      <c r="M22" s="11"/>
      <c r="N22" s="11"/>
    </row>
    <row r="29" spans="1:14">
      <c r="N29" s="2" t="s">
        <v>15</v>
      </c>
    </row>
    <row r="30" spans="1:14" ht="17.25">
      <c r="A30" s="3"/>
      <c r="B30" s="3" t="s">
        <v>16</v>
      </c>
      <c r="C30" s="3"/>
      <c r="D30" s="3"/>
      <c r="E30" s="3"/>
      <c r="F30" s="3"/>
      <c r="G30" s="3"/>
      <c r="H30" s="3"/>
      <c r="I30" s="3"/>
      <c r="J30" s="3"/>
      <c r="K30" s="3"/>
      <c r="L30" s="3"/>
      <c r="M30" s="3"/>
      <c r="N30" s="3"/>
    </row>
    <row r="33" spans="1:14">
      <c r="A33" s="4"/>
      <c r="B33" s="8" t="s">
        <v>2</v>
      </c>
      <c r="C33" s="8" t="s">
        <v>3</v>
      </c>
      <c r="D33" s="16" t="s">
        <v>4</v>
      </c>
      <c r="E33" s="25" t="s">
        <v>5</v>
      </c>
      <c r="F33" s="25" t="s">
        <v>17</v>
      </c>
      <c r="G33" s="8" t="s">
        <v>7</v>
      </c>
      <c r="H33" s="8" t="s">
        <v>8</v>
      </c>
      <c r="I33" s="16" t="s">
        <v>9</v>
      </c>
      <c r="J33" s="16" t="s">
        <v>18</v>
      </c>
      <c r="K33" s="22" t="s">
        <v>10</v>
      </c>
      <c r="L33" s="23"/>
      <c r="M33" s="24"/>
      <c r="N33" s="10" t="s">
        <v>11</v>
      </c>
    </row>
    <row r="34" spans="1:14" ht="40.5">
      <c r="A34" s="4"/>
      <c r="B34" s="9"/>
      <c r="C34" s="9"/>
      <c r="D34" s="17"/>
      <c r="E34" s="26"/>
      <c r="F34" s="26"/>
      <c r="G34" s="9"/>
      <c r="H34" s="9"/>
      <c r="I34" s="17"/>
      <c r="J34" s="17"/>
      <c r="K34" s="5" t="s">
        <v>12</v>
      </c>
      <c r="L34" s="5" t="s">
        <v>13</v>
      </c>
      <c r="M34" s="5" t="s">
        <v>14</v>
      </c>
      <c r="N34" s="11"/>
    </row>
    <row r="35" spans="1:14" ht="39.75" customHeight="1">
      <c r="A35" s="4"/>
      <c r="B35" s="12" t="s">
        <v>42</v>
      </c>
      <c r="C35" s="12" t="s">
        <v>19</v>
      </c>
      <c r="D35" s="14">
        <v>45747</v>
      </c>
      <c r="E35" s="6" t="s">
        <v>53</v>
      </c>
      <c r="F35" s="27" t="s">
        <v>20</v>
      </c>
      <c r="G35" s="16"/>
      <c r="H35" s="20">
        <v>1914000</v>
      </c>
      <c r="I35" s="10"/>
      <c r="J35" s="10"/>
      <c r="K35" s="16"/>
      <c r="L35" s="8"/>
      <c r="M35" s="10"/>
      <c r="N35" s="10"/>
    </row>
    <row r="36" spans="1:14" ht="39.75" customHeight="1">
      <c r="A36" s="4"/>
      <c r="B36" s="13"/>
      <c r="C36" s="13"/>
      <c r="D36" s="15"/>
      <c r="E36" s="7" t="s">
        <v>54</v>
      </c>
      <c r="F36" s="28"/>
      <c r="G36" s="17"/>
      <c r="H36" s="21"/>
      <c r="I36" s="11"/>
      <c r="J36" s="11"/>
      <c r="K36" s="17"/>
      <c r="L36" s="9"/>
      <c r="M36" s="11"/>
      <c r="N36" s="11"/>
    </row>
    <row r="37" spans="1:14" ht="39.75" customHeight="1">
      <c r="A37" s="4"/>
      <c r="B37" s="12" t="s">
        <v>43</v>
      </c>
      <c r="C37" s="12" t="s">
        <v>19</v>
      </c>
      <c r="D37" s="14">
        <v>45747</v>
      </c>
      <c r="E37" s="6" t="s">
        <v>55</v>
      </c>
      <c r="F37" s="27" t="s">
        <v>20</v>
      </c>
      <c r="G37" s="16"/>
      <c r="H37" s="20">
        <v>2072400</v>
      </c>
      <c r="I37" s="10"/>
      <c r="J37" s="10"/>
      <c r="K37" s="16"/>
      <c r="L37" s="8"/>
      <c r="M37" s="10"/>
      <c r="N37" s="10"/>
    </row>
    <row r="38" spans="1:14" ht="39.75" customHeight="1">
      <c r="A38" s="4"/>
      <c r="B38" s="13"/>
      <c r="C38" s="13"/>
      <c r="D38" s="15"/>
      <c r="E38" s="7" t="s">
        <v>35</v>
      </c>
      <c r="F38" s="28"/>
      <c r="G38" s="17"/>
      <c r="H38" s="21"/>
      <c r="I38" s="11"/>
      <c r="J38" s="11"/>
      <c r="K38" s="17"/>
      <c r="L38" s="9"/>
      <c r="M38" s="11"/>
      <c r="N38" s="11"/>
    </row>
    <row r="39" spans="1:14" ht="39.75" customHeight="1">
      <c r="A39" s="4"/>
      <c r="B39" s="12" t="s">
        <v>94</v>
      </c>
      <c r="C39" s="12" t="s">
        <v>19</v>
      </c>
      <c r="D39" s="14">
        <v>45747</v>
      </c>
      <c r="E39" s="6" t="s">
        <v>53</v>
      </c>
      <c r="F39" s="27" t="s">
        <v>20</v>
      </c>
      <c r="G39" s="16"/>
      <c r="H39" s="20">
        <v>1016400</v>
      </c>
      <c r="I39" s="10"/>
      <c r="J39" s="10"/>
      <c r="K39" s="16"/>
      <c r="L39" s="8"/>
      <c r="M39" s="10"/>
      <c r="N39" s="10"/>
    </row>
    <row r="40" spans="1:14" ht="39.75" customHeight="1">
      <c r="A40" s="4"/>
      <c r="B40" s="13"/>
      <c r="C40" s="13"/>
      <c r="D40" s="15"/>
      <c r="E40" s="7" t="s">
        <v>54</v>
      </c>
      <c r="F40" s="28"/>
      <c r="G40" s="17"/>
      <c r="H40" s="21"/>
      <c r="I40" s="11"/>
      <c r="J40" s="11"/>
      <c r="K40" s="17"/>
      <c r="L40" s="9"/>
      <c r="M40" s="11"/>
      <c r="N40" s="11"/>
    </row>
    <row r="41" spans="1:14" ht="39.75" customHeight="1">
      <c r="A41" s="4"/>
      <c r="B41" s="12" t="s">
        <v>44</v>
      </c>
      <c r="C41" s="12" t="s">
        <v>19</v>
      </c>
      <c r="D41" s="14">
        <v>45747</v>
      </c>
      <c r="E41" s="6" t="s">
        <v>56</v>
      </c>
      <c r="F41" s="27" t="s">
        <v>20</v>
      </c>
      <c r="G41" s="16"/>
      <c r="H41" s="20">
        <v>20856000</v>
      </c>
      <c r="I41" s="10"/>
      <c r="J41" s="10"/>
      <c r="K41" s="16"/>
      <c r="L41" s="8"/>
      <c r="M41" s="10"/>
      <c r="N41" s="10"/>
    </row>
    <row r="42" spans="1:14" ht="39.75" customHeight="1">
      <c r="A42" s="4"/>
      <c r="B42" s="13"/>
      <c r="C42" s="13"/>
      <c r="D42" s="15"/>
      <c r="E42" s="7" t="s">
        <v>57</v>
      </c>
      <c r="F42" s="28"/>
      <c r="G42" s="17"/>
      <c r="H42" s="21"/>
      <c r="I42" s="11"/>
      <c r="J42" s="11"/>
      <c r="K42" s="17"/>
      <c r="L42" s="9"/>
      <c r="M42" s="11"/>
      <c r="N42" s="11"/>
    </row>
    <row r="43" spans="1:14" ht="39.75" customHeight="1">
      <c r="A43" s="4"/>
      <c r="B43" s="12" t="s">
        <v>99</v>
      </c>
      <c r="C43" s="12" t="s">
        <v>19</v>
      </c>
      <c r="D43" s="14">
        <v>45747</v>
      </c>
      <c r="E43" s="6" t="s">
        <v>58</v>
      </c>
      <c r="F43" s="27" t="s">
        <v>73</v>
      </c>
      <c r="G43" s="16"/>
      <c r="H43" s="20">
        <f>2395800</f>
        <v>2395800</v>
      </c>
      <c r="I43" s="10"/>
      <c r="J43" s="10"/>
      <c r="K43" s="16"/>
      <c r="L43" s="8"/>
      <c r="M43" s="10"/>
      <c r="N43" s="10"/>
    </row>
    <row r="44" spans="1:14" ht="39.75" customHeight="1">
      <c r="A44" s="4"/>
      <c r="B44" s="13"/>
      <c r="C44" s="13"/>
      <c r="D44" s="15"/>
      <c r="E44" s="7" t="s">
        <v>59</v>
      </c>
      <c r="F44" s="28"/>
      <c r="G44" s="17"/>
      <c r="H44" s="21"/>
      <c r="I44" s="11"/>
      <c r="J44" s="11"/>
      <c r="K44" s="17"/>
      <c r="L44" s="9"/>
      <c r="M44" s="11"/>
      <c r="N44" s="11"/>
    </row>
    <row r="45" spans="1:14" ht="39.75" customHeight="1">
      <c r="A45" s="4"/>
      <c r="B45" s="12" t="s">
        <v>101</v>
      </c>
      <c r="C45" s="12" t="s">
        <v>19</v>
      </c>
      <c r="D45" s="14">
        <v>45747</v>
      </c>
      <c r="E45" s="6" t="s">
        <v>58</v>
      </c>
      <c r="F45" s="27" t="s">
        <v>73</v>
      </c>
      <c r="G45" s="16"/>
      <c r="H45" s="20">
        <v>8342400</v>
      </c>
      <c r="I45" s="10"/>
      <c r="J45" s="10"/>
      <c r="K45" s="16"/>
      <c r="L45" s="8"/>
      <c r="M45" s="10"/>
      <c r="N45" s="10"/>
    </row>
    <row r="46" spans="1:14" ht="39.75" customHeight="1">
      <c r="A46" s="4"/>
      <c r="B46" s="13"/>
      <c r="C46" s="13"/>
      <c r="D46" s="15"/>
      <c r="E46" s="7" t="s">
        <v>59</v>
      </c>
      <c r="F46" s="28"/>
      <c r="G46" s="17"/>
      <c r="H46" s="21"/>
      <c r="I46" s="11"/>
      <c r="J46" s="11"/>
      <c r="K46" s="17"/>
      <c r="L46" s="9"/>
      <c r="M46" s="11"/>
      <c r="N46" s="11"/>
    </row>
    <row r="47" spans="1:14" ht="39.75" customHeight="1">
      <c r="A47" s="4"/>
      <c r="B47" s="12" t="s">
        <v>100</v>
      </c>
      <c r="C47" s="12" t="s">
        <v>19</v>
      </c>
      <c r="D47" s="14">
        <v>45747</v>
      </c>
      <c r="E47" s="6" t="s">
        <v>60</v>
      </c>
      <c r="F47" s="27" t="s">
        <v>73</v>
      </c>
      <c r="G47" s="16"/>
      <c r="H47" s="20">
        <f>16394400</f>
        <v>16394400</v>
      </c>
      <c r="I47" s="10"/>
      <c r="J47" s="10"/>
      <c r="K47" s="16"/>
      <c r="L47" s="8"/>
      <c r="M47" s="10"/>
      <c r="N47" s="10"/>
    </row>
    <row r="48" spans="1:14" ht="39.75" customHeight="1">
      <c r="A48" s="4"/>
      <c r="B48" s="13"/>
      <c r="C48" s="13"/>
      <c r="D48" s="15"/>
      <c r="E48" s="7" t="s">
        <v>61</v>
      </c>
      <c r="F48" s="28"/>
      <c r="G48" s="17"/>
      <c r="H48" s="21"/>
      <c r="I48" s="11"/>
      <c r="J48" s="11"/>
      <c r="K48" s="17"/>
      <c r="L48" s="9"/>
      <c r="M48" s="11"/>
      <c r="N48" s="11"/>
    </row>
    <row r="49" spans="1:14" ht="39.75" customHeight="1">
      <c r="A49" s="4"/>
      <c r="B49" s="12" t="s">
        <v>102</v>
      </c>
      <c r="C49" s="12" t="s">
        <v>19</v>
      </c>
      <c r="D49" s="14">
        <v>45747</v>
      </c>
      <c r="E49" s="6" t="s">
        <v>60</v>
      </c>
      <c r="F49" s="27" t="s">
        <v>73</v>
      </c>
      <c r="G49" s="16"/>
      <c r="H49" s="20">
        <f>5194200</f>
        <v>5194200</v>
      </c>
      <c r="I49" s="10"/>
      <c r="J49" s="10"/>
      <c r="K49" s="16"/>
      <c r="L49" s="8"/>
      <c r="M49" s="10"/>
      <c r="N49" s="10"/>
    </row>
    <row r="50" spans="1:14" ht="39.75" customHeight="1">
      <c r="A50" s="4"/>
      <c r="B50" s="13"/>
      <c r="C50" s="13"/>
      <c r="D50" s="15"/>
      <c r="E50" s="7" t="s">
        <v>61</v>
      </c>
      <c r="F50" s="28"/>
      <c r="G50" s="17"/>
      <c r="H50" s="21"/>
      <c r="I50" s="11"/>
      <c r="J50" s="11"/>
      <c r="K50" s="17"/>
      <c r="L50" s="9"/>
      <c r="M50" s="11"/>
      <c r="N50" s="11"/>
    </row>
    <row r="51" spans="1:14" ht="39.75" customHeight="1"/>
    <row r="56" spans="1:14">
      <c r="N56" s="2" t="s">
        <v>15</v>
      </c>
    </row>
    <row r="57" spans="1:14" ht="17.25">
      <c r="A57" s="3"/>
      <c r="B57" s="3" t="s">
        <v>16</v>
      </c>
      <c r="C57" s="3"/>
      <c r="D57" s="3"/>
      <c r="E57" s="3"/>
      <c r="F57" s="3"/>
      <c r="G57" s="3"/>
      <c r="H57" s="3"/>
      <c r="I57" s="3"/>
      <c r="J57" s="3"/>
      <c r="K57" s="3"/>
      <c r="L57" s="3"/>
      <c r="M57" s="3"/>
      <c r="N57" s="3"/>
    </row>
    <row r="60" spans="1:14">
      <c r="A60" s="4"/>
      <c r="B60" s="8" t="s">
        <v>2</v>
      </c>
      <c r="C60" s="8" t="s">
        <v>3</v>
      </c>
      <c r="D60" s="16" t="s">
        <v>4</v>
      </c>
      <c r="E60" s="25" t="s">
        <v>5</v>
      </c>
      <c r="F60" s="25" t="s">
        <v>17</v>
      </c>
      <c r="G60" s="8" t="s">
        <v>7</v>
      </c>
      <c r="H60" s="8" t="s">
        <v>8</v>
      </c>
      <c r="I60" s="16" t="s">
        <v>9</v>
      </c>
      <c r="J60" s="16" t="s">
        <v>18</v>
      </c>
      <c r="K60" s="22" t="s">
        <v>10</v>
      </c>
      <c r="L60" s="23"/>
      <c r="M60" s="24"/>
      <c r="N60" s="10" t="s">
        <v>11</v>
      </c>
    </row>
    <row r="61" spans="1:14" ht="40.5">
      <c r="A61" s="4"/>
      <c r="B61" s="9"/>
      <c r="C61" s="9"/>
      <c r="D61" s="17"/>
      <c r="E61" s="26"/>
      <c r="F61" s="26"/>
      <c r="G61" s="9"/>
      <c r="H61" s="9"/>
      <c r="I61" s="17"/>
      <c r="J61" s="17"/>
      <c r="K61" s="5" t="s">
        <v>12</v>
      </c>
      <c r="L61" s="5" t="s">
        <v>13</v>
      </c>
      <c r="M61" s="5" t="s">
        <v>14</v>
      </c>
      <c r="N61" s="11"/>
    </row>
    <row r="62" spans="1:14" ht="40.5" customHeight="1">
      <c r="A62" s="4"/>
      <c r="B62" s="12" t="s">
        <v>103</v>
      </c>
      <c r="C62" s="12" t="s">
        <v>19</v>
      </c>
      <c r="D62" s="14">
        <v>45747</v>
      </c>
      <c r="E62" s="6" t="s">
        <v>60</v>
      </c>
      <c r="F62" s="27" t="s">
        <v>73</v>
      </c>
      <c r="G62" s="16"/>
      <c r="H62" s="20">
        <v>9906600</v>
      </c>
      <c r="I62" s="10"/>
      <c r="J62" s="10"/>
      <c r="K62" s="16"/>
      <c r="L62" s="8"/>
      <c r="M62" s="10"/>
      <c r="N62" s="10"/>
    </row>
    <row r="63" spans="1:14" ht="40.5" customHeight="1">
      <c r="A63" s="4"/>
      <c r="B63" s="13"/>
      <c r="C63" s="13"/>
      <c r="D63" s="15"/>
      <c r="E63" s="7" t="s">
        <v>61</v>
      </c>
      <c r="F63" s="28"/>
      <c r="G63" s="17"/>
      <c r="H63" s="21"/>
      <c r="I63" s="11"/>
      <c r="J63" s="11"/>
      <c r="K63" s="17"/>
      <c r="L63" s="9"/>
      <c r="M63" s="11"/>
      <c r="N63" s="11"/>
    </row>
    <row r="64" spans="1:14" ht="40.5" customHeight="1">
      <c r="A64" s="4"/>
      <c r="B64" s="12" t="s">
        <v>100</v>
      </c>
      <c r="C64" s="12" t="s">
        <v>19</v>
      </c>
      <c r="D64" s="14">
        <v>45747</v>
      </c>
      <c r="E64" s="6" t="s">
        <v>62</v>
      </c>
      <c r="F64" s="27" t="s">
        <v>73</v>
      </c>
      <c r="G64" s="16"/>
      <c r="H64" s="20">
        <f>2732400</f>
        <v>2732400</v>
      </c>
      <c r="I64" s="10"/>
      <c r="J64" s="10"/>
      <c r="K64" s="16"/>
      <c r="L64" s="8"/>
      <c r="M64" s="10"/>
      <c r="N64" s="10"/>
    </row>
    <row r="65" spans="1:14" ht="40.5" customHeight="1">
      <c r="A65" s="4"/>
      <c r="B65" s="13"/>
      <c r="C65" s="13"/>
      <c r="D65" s="15"/>
      <c r="E65" s="7" t="s">
        <v>63</v>
      </c>
      <c r="F65" s="28"/>
      <c r="G65" s="17"/>
      <c r="H65" s="21"/>
      <c r="I65" s="11"/>
      <c r="J65" s="11"/>
      <c r="K65" s="17"/>
      <c r="L65" s="9"/>
      <c r="M65" s="11"/>
      <c r="N65" s="11"/>
    </row>
    <row r="66" spans="1:14" ht="40.5" customHeight="1">
      <c r="A66" s="4"/>
      <c r="B66" s="12" t="s">
        <v>100</v>
      </c>
      <c r="C66" s="12" t="s">
        <v>19</v>
      </c>
      <c r="D66" s="14">
        <v>45747</v>
      </c>
      <c r="E66" s="6" t="s">
        <v>64</v>
      </c>
      <c r="F66" s="27" t="s">
        <v>73</v>
      </c>
      <c r="G66" s="16"/>
      <c r="H66" s="20">
        <f>10235610</f>
        <v>10235610</v>
      </c>
      <c r="I66" s="10"/>
      <c r="J66" s="10"/>
      <c r="K66" s="16"/>
      <c r="L66" s="8"/>
      <c r="M66" s="10"/>
      <c r="N66" s="10"/>
    </row>
    <row r="67" spans="1:14" ht="40.5" customHeight="1">
      <c r="A67" s="4"/>
      <c r="B67" s="13"/>
      <c r="C67" s="13"/>
      <c r="D67" s="15"/>
      <c r="E67" s="7" t="s">
        <v>65</v>
      </c>
      <c r="F67" s="28"/>
      <c r="G67" s="17"/>
      <c r="H67" s="21"/>
      <c r="I67" s="11"/>
      <c r="J67" s="11"/>
      <c r="K67" s="17"/>
      <c r="L67" s="9"/>
      <c r="M67" s="11"/>
      <c r="N67" s="11"/>
    </row>
    <row r="68" spans="1:14" ht="40.5" customHeight="1">
      <c r="A68" s="4"/>
      <c r="B68" s="12" t="s">
        <v>104</v>
      </c>
      <c r="C68" s="12" t="s">
        <v>19</v>
      </c>
      <c r="D68" s="14">
        <v>45747</v>
      </c>
      <c r="E68" s="6" t="s">
        <v>64</v>
      </c>
      <c r="F68" s="27" t="s">
        <v>73</v>
      </c>
      <c r="G68" s="16"/>
      <c r="H68" s="20">
        <v>1694880</v>
      </c>
      <c r="I68" s="10"/>
      <c r="J68" s="10"/>
      <c r="K68" s="16"/>
      <c r="L68" s="8"/>
      <c r="M68" s="10"/>
      <c r="N68" s="10"/>
    </row>
    <row r="69" spans="1:14" ht="40.5" customHeight="1">
      <c r="A69" s="4"/>
      <c r="B69" s="13"/>
      <c r="C69" s="13"/>
      <c r="D69" s="15"/>
      <c r="E69" s="7" t="s">
        <v>65</v>
      </c>
      <c r="F69" s="28"/>
      <c r="G69" s="17"/>
      <c r="H69" s="21"/>
      <c r="I69" s="11"/>
      <c r="J69" s="11"/>
      <c r="K69" s="17"/>
      <c r="L69" s="9"/>
      <c r="M69" s="11"/>
      <c r="N69" s="11"/>
    </row>
    <row r="70" spans="1:14" ht="40.5" customHeight="1">
      <c r="A70" s="4"/>
      <c r="B70" s="12" t="s">
        <v>105</v>
      </c>
      <c r="C70" s="12" t="s">
        <v>19</v>
      </c>
      <c r="D70" s="14">
        <v>45747</v>
      </c>
      <c r="E70" s="6" t="s">
        <v>66</v>
      </c>
      <c r="F70" s="27" t="s">
        <v>73</v>
      </c>
      <c r="G70" s="16"/>
      <c r="H70" s="20">
        <f>3392400</f>
        <v>3392400</v>
      </c>
      <c r="I70" s="10"/>
      <c r="J70" s="10"/>
      <c r="K70" s="16"/>
      <c r="L70" s="8"/>
      <c r="M70" s="10"/>
      <c r="N70" s="10"/>
    </row>
    <row r="71" spans="1:14" ht="40.5" customHeight="1">
      <c r="A71" s="4"/>
      <c r="B71" s="13"/>
      <c r="C71" s="13"/>
      <c r="D71" s="15"/>
      <c r="E71" s="7" t="s">
        <v>67</v>
      </c>
      <c r="F71" s="28"/>
      <c r="G71" s="17"/>
      <c r="H71" s="21"/>
      <c r="I71" s="11"/>
      <c r="J71" s="11"/>
      <c r="K71" s="17"/>
      <c r="L71" s="9"/>
      <c r="M71" s="11"/>
      <c r="N71" s="11"/>
    </row>
    <row r="72" spans="1:14" ht="40.5" customHeight="1">
      <c r="A72" s="4"/>
      <c r="B72" s="12" t="s">
        <v>106</v>
      </c>
      <c r="C72" s="12" t="s">
        <v>19</v>
      </c>
      <c r="D72" s="14">
        <v>45747</v>
      </c>
      <c r="E72" s="6" t="s">
        <v>95</v>
      </c>
      <c r="F72" s="27" t="s">
        <v>73</v>
      </c>
      <c r="G72" s="16"/>
      <c r="H72" s="20">
        <v>821920.00000000012</v>
      </c>
      <c r="I72" s="10"/>
      <c r="J72" s="10"/>
      <c r="K72" s="16"/>
      <c r="L72" s="8"/>
      <c r="M72" s="10"/>
      <c r="N72" s="10"/>
    </row>
    <row r="73" spans="1:14" ht="40.5" customHeight="1">
      <c r="A73" s="4"/>
      <c r="B73" s="13"/>
      <c r="C73" s="13"/>
      <c r="D73" s="15"/>
      <c r="E73" s="7" t="s">
        <v>96</v>
      </c>
      <c r="F73" s="28"/>
      <c r="G73" s="17"/>
      <c r="H73" s="21"/>
      <c r="I73" s="11"/>
      <c r="J73" s="11"/>
      <c r="K73" s="17"/>
      <c r="L73" s="9"/>
      <c r="M73" s="11"/>
      <c r="N73" s="11"/>
    </row>
    <row r="74" spans="1:14" ht="40.5" customHeight="1">
      <c r="A74" s="4"/>
      <c r="B74" s="12" t="s">
        <v>45</v>
      </c>
      <c r="C74" s="12" t="s">
        <v>19</v>
      </c>
      <c r="D74" s="14">
        <v>45747</v>
      </c>
      <c r="E74" s="6" t="s">
        <v>68</v>
      </c>
      <c r="F74" s="27" t="s">
        <v>75</v>
      </c>
      <c r="G74" s="16"/>
      <c r="H74" s="20">
        <v>1161600</v>
      </c>
      <c r="I74" s="10"/>
      <c r="J74" s="10"/>
      <c r="K74" s="16"/>
      <c r="L74" s="8"/>
      <c r="M74" s="10"/>
      <c r="N74" s="10"/>
    </row>
    <row r="75" spans="1:14" ht="40.5" customHeight="1">
      <c r="A75" s="4"/>
      <c r="B75" s="13"/>
      <c r="C75" s="13"/>
      <c r="D75" s="15"/>
      <c r="E75" s="7" t="s">
        <v>69</v>
      </c>
      <c r="F75" s="28"/>
      <c r="G75" s="17"/>
      <c r="H75" s="21"/>
      <c r="I75" s="11"/>
      <c r="J75" s="11"/>
      <c r="K75" s="17"/>
      <c r="L75" s="9"/>
      <c r="M75" s="11"/>
      <c r="N75" s="11"/>
    </row>
    <row r="76" spans="1:14" ht="40.5" customHeight="1">
      <c r="A76" s="4"/>
      <c r="B76" s="12" t="s">
        <v>76</v>
      </c>
      <c r="C76" s="12" t="s">
        <v>19</v>
      </c>
      <c r="D76" s="14">
        <v>45747</v>
      </c>
      <c r="E76" s="6" t="s">
        <v>53</v>
      </c>
      <c r="F76" s="27" t="s">
        <v>75</v>
      </c>
      <c r="G76" s="16"/>
      <c r="H76" s="20">
        <v>2172720</v>
      </c>
      <c r="I76" s="10"/>
      <c r="J76" s="10"/>
      <c r="K76" s="16"/>
      <c r="L76" s="8"/>
      <c r="M76" s="10"/>
      <c r="N76" s="10"/>
    </row>
    <row r="77" spans="1:14" ht="40.5" customHeight="1">
      <c r="A77" s="4"/>
      <c r="B77" s="13"/>
      <c r="C77" s="13"/>
      <c r="D77" s="15"/>
      <c r="E77" s="7" t="s">
        <v>54</v>
      </c>
      <c r="F77" s="28"/>
      <c r="G77" s="17"/>
      <c r="H77" s="21"/>
      <c r="I77" s="11"/>
      <c r="J77" s="11"/>
      <c r="K77" s="17"/>
      <c r="L77" s="9"/>
      <c r="M77" s="11"/>
      <c r="N77" s="11"/>
    </row>
    <row r="83" spans="1:14">
      <c r="N83" s="2" t="s">
        <v>15</v>
      </c>
    </row>
    <row r="84" spans="1:14" ht="17.25">
      <c r="A84" s="3"/>
      <c r="B84" s="3" t="s">
        <v>16</v>
      </c>
      <c r="C84" s="3"/>
      <c r="D84" s="3"/>
      <c r="E84" s="3"/>
      <c r="F84" s="3"/>
      <c r="G84" s="3"/>
      <c r="H84" s="3"/>
      <c r="I84" s="3"/>
      <c r="J84" s="3"/>
      <c r="K84" s="3"/>
      <c r="L84" s="3"/>
      <c r="M84" s="3"/>
      <c r="N84" s="3"/>
    </row>
    <row r="87" spans="1:14">
      <c r="A87" s="4"/>
      <c r="B87" s="8" t="s">
        <v>2</v>
      </c>
      <c r="C87" s="8" t="s">
        <v>3</v>
      </c>
      <c r="D87" s="16" t="s">
        <v>4</v>
      </c>
      <c r="E87" s="25" t="s">
        <v>5</v>
      </c>
      <c r="F87" s="25" t="s">
        <v>17</v>
      </c>
      <c r="G87" s="8" t="s">
        <v>7</v>
      </c>
      <c r="H87" s="8" t="s">
        <v>8</v>
      </c>
      <c r="I87" s="16" t="s">
        <v>9</v>
      </c>
      <c r="J87" s="16" t="s">
        <v>18</v>
      </c>
      <c r="K87" s="22" t="s">
        <v>10</v>
      </c>
      <c r="L87" s="23"/>
      <c r="M87" s="24"/>
      <c r="N87" s="10" t="s">
        <v>11</v>
      </c>
    </row>
    <row r="88" spans="1:14" ht="40.5">
      <c r="A88" s="4"/>
      <c r="B88" s="9"/>
      <c r="C88" s="9"/>
      <c r="D88" s="17"/>
      <c r="E88" s="26"/>
      <c r="F88" s="26"/>
      <c r="G88" s="9"/>
      <c r="H88" s="9"/>
      <c r="I88" s="17"/>
      <c r="J88" s="17"/>
      <c r="K88" s="5" t="s">
        <v>12</v>
      </c>
      <c r="L88" s="5" t="s">
        <v>13</v>
      </c>
      <c r="M88" s="5" t="s">
        <v>14</v>
      </c>
      <c r="N88" s="11"/>
    </row>
    <row r="89" spans="1:14" ht="40.5" customHeight="1">
      <c r="A89" s="4"/>
      <c r="B89" s="29" t="s">
        <v>78</v>
      </c>
      <c r="C89" s="12" t="s">
        <v>19</v>
      </c>
      <c r="D89" s="14">
        <v>45730</v>
      </c>
      <c r="E89" s="6" t="s">
        <v>79</v>
      </c>
      <c r="F89" s="27" t="s">
        <v>20</v>
      </c>
      <c r="G89" s="16"/>
      <c r="H89" s="20">
        <v>2400200</v>
      </c>
      <c r="I89" s="10"/>
      <c r="J89" s="10"/>
      <c r="K89" s="16"/>
      <c r="L89" s="8"/>
      <c r="M89" s="10"/>
      <c r="N89" s="10"/>
    </row>
    <row r="90" spans="1:14" ht="40.5" customHeight="1">
      <c r="A90" s="4"/>
      <c r="B90" s="30"/>
      <c r="C90" s="13"/>
      <c r="D90" s="15"/>
      <c r="E90" s="7" t="s">
        <v>80</v>
      </c>
      <c r="F90" s="28"/>
      <c r="G90" s="17"/>
      <c r="H90" s="21"/>
      <c r="I90" s="11"/>
      <c r="J90" s="11"/>
      <c r="K90" s="17"/>
      <c r="L90" s="9"/>
      <c r="M90" s="11"/>
      <c r="N90" s="11"/>
    </row>
    <row r="91" spans="1:14" ht="40.5" customHeight="1">
      <c r="A91" s="4"/>
      <c r="B91" s="29" t="s">
        <v>81</v>
      </c>
      <c r="C91" s="12" t="s">
        <v>19</v>
      </c>
      <c r="D91" s="14">
        <v>45743</v>
      </c>
      <c r="E91" s="6" t="s">
        <v>83</v>
      </c>
      <c r="F91" s="27" t="s">
        <v>20</v>
      </c>
      <c r="G91" s="16"/>
      <c r="H91" s="20">
        <v>15950000</v>
      </c>
      <c r="I91" s="10"/>
      <c r="J91" s="10"/>
      <c r="K91" s="16"/>
      <c r="L91" s="8"/>
      <c r="M91" s="10"/>
      <c r="N91" s="10"/>
    </row>
    <row r="92" spans="1:14" ht="40.5" customHeight="1">
      <c r="A92" s="4"/>
      <c r="B92" s="30"/>
      <c r="C92" s="13"/>
      <c r="D92" s="15"/>
      <c r="E92" s="7" t="s">
        <v>84</v>
      </c>
      <c r="F92" s="28"/>
      <c r="G92" s="17"/>
      <c r="H92" s="21"/>
      <c r="I92" s="11"/>
      <c r="J92" s="11"/>
      <c r="K92" s="17"/>
      <c r="L92" s="9"/>
      <c r="M92" s="11"/>
      <c r="N92" s="11"/>
    </row>
    <row r="93" spans="1:14" ht="40.5" customHeight="1">
      <c r="A93" s="4"/>
      <c r="B93" s="12" t="s">
        <v>82</v>
      </c>
      <c r="C93" s="12" t="s">
        <v>19</v>
      </c>
      <c r="D93" s="14">
        <v>45747</v>
      </c>
      <c r="E93" s="6" t="s">
        <v>85</v>
      </c>
      <c r="F93" s="27" t="s">
        <v>87</v>
      </c>
      <c r="G93" s="16"/>
      <c r="H93" s="20">
        <v>6732000</v>
      </c>
      <c r="I93" s="10"/>
      <c r="J93" s="10"/>
      <c r="K93" s="16"/>
      <c r="L93" s="8"/>
      <c r="M93" s="10"/>
      <c r="N93" s="10"/>
    </row>
    <row r="94" spans="1:14" ht="40.5" customHeight="1">
      <c r="A94" s="4"/>
      <c r="B94" s="13"/>
      <c r="C94" s="13"/>
      <c r="D94" s="15"/>
      <c r="E94" s="7" t="s">
        <v>86</v>
      </c>
      <c r="F94" s="28"/>
      <c r="G94" s="17"/>
      <c r="H94" s="21"/>
      <c r="I94" s="11"/>
      <c r="J94" s="11"/>
      <c r="K94" s="17"/>
      <c r="L94" s="9"/>
      <c r="M94" s="11"/>
      <c r="N94" s="11"/>
    </row>
    <row r="95" spans="1:14" ht="40.5" customHeight="1">
      <c r="A95" s="4"/>
      <c r="B95" s="12"/>
      <c r="C95" s="12"/>
      <c r="D95" s="14"/>
      <c r="E95" s="6"/>
      <c r="F95" s="27"/>
      <c r="G95" s="16"/>
      <c r="H95" s="20"/>
      <c r="I95" s="10"/>
      <c r="J95" s="10"/>
      <c r="K95" s="16"/>
      <c r="L95" s="8"/>
      <c r="M95" s="10"/>
      <c r="N95" s="10"/>
    </row>
    <row r="96" spans="1:14" ht="40.5" customHeight="1">
      <c r="A96" s="4"/>
      <c r="B96" s="13"/>
      <c r="C96" s="13"/>
      <c r="D96" s="15"/>
      <c r="E96" s="7"/>
      <c r="F96" s="28"/>
      <c r="G96" s="17"/>
      <c r="H96" s="21"/>
      <c r="I96" s="11"/>
      <c r="J96" s="11"/>
      <c r="K96" s="17"/>
      <c r="L96" s="9"/>
      <c r="M96" s="11"/>
      <c r="N96" s="11"/>
    </row>
    <row r="97" spans="1:14" ht="40.5" customHeight="1">
      <c r="A97" s="4"/>
      <c r="B97" s="29"/>
      <c r="C97" s="12"/>
      <c r="D97" s="14"/>
      <c r="E97" s="6"/>
      <c r="F97" s="27"/>
      <c r="G97" s="16"/>
      <c r="H97" s="20"/>
      <c r="I97" s="10"/>
      <c r="J97" s="10"/>
      <c r="K97" s="16"/>
      <c r="L97" s="8"/>
      <c r="M97" s="10"/>
      <c r="N97" s="10"/>
    </row>
    <row r="98" spans="1:14" ht="40.5" customHeight="1">
      <c r="A98" s="4"/>
      <c r="B98" s="30"/>
      <c r="C98" s="13"/>
      <c r="D98" s="15"/>
      <c r="E98" s="7"/>
      <c r="F98" s="28"/>
      <c r="G98" s="17"/>
      <c r="H98" s="21"/>
      <c r="I98" s="11"/>
      <c r="J98" s="11"/>
      <c r="K98" s="17"/>
      <c r="L98" s="9"/>
      <c r="M98" s="11"/>
      <c r="N98" s="11"/>
    </row>
    <row r="99" spans="1:14" ht="40.5" customHeight="1">
      <c r="A99" s="4"/>
      <c r="B99" s="29"/>
      <c r="C99" s="12"/>
      <c r="D99" s="14"/>
      <c r="E99" s="6"/>
      <c r="F99" s="27"/>
      <c r="G99" s="16"/>
      <c r="H99" s="20"/>
      <c r="I99" s="10"/>
      <c r="J99" s="10"/>
      <c r="K99" s="16"/>
      <c r="L99" s="8"/>
      <c r="M99" s="10"/>
      <c r="N99" s="10"/>
    </row>
    <row r="100" spans="1:14" ht="40.5" customHeight="1">
      <c r="A100" s="4"/>
      <c r="B100" s="30"/>
      <c r="C100" s="13"/>
      <c r="D100" s="15"/>
      <c r="E100" s="7"/>
      <c r="F100" s="28"/>
      <c r="G100" s="17"/>
      <c r="H100" s="21"/>
      <c r="I100" s="11"/>
      <c r="J100" s="11"/>
      <c r="K100" s="17"/>
      <c r="L100" s="9"/>
      <c r="M100" s="11"/>
      <c r="N100" s="11"/>
    </row>
    <row r="101" spans="1:14" ht="40.5" customHeight="1">
      <c r="A101" s="4"/>
      <c r="B101" s="12"/>
      <c r="C101" s="12"/>
      <c r="D101" s="14"/>
      <c r="E101" s="6"/>
      <c r="F101" s="27"/>
      <c r="G101" s="16"/>
      <c r="H101" s="20"/>
      <c r="I101" s="10"/>
      <c r="J101" s="10"/>
      <c r="K101" s="16"/>
      <c r="L101" s="8"/>
      <c r="M101" s="10"/>
      <c r="N101" s="10"/>
    </row>
    <row r="102" spans="1:14" ht="40.5" customHeight="1">
      <c r="A102" s="4"/>
      <c r="B102" s="13"/>
      <c r="C102" s="13"/>
      <c r="D102" s="15"/>
      <c r="E102" s="7"/>
      <c r="F102" s="28"/>
      <c r="G102" s="17"/>
      <c r="H102" s="21"/>
      <c r="I102" s="11"/>
      <c r="J102" s="11"/>
      <c r="K102" s="17"/>
      <c r="L102" s="9"/>
      <c r="M102" s="11"/>
      <c r="N102" s="11"/>
    </row>
    <row r="103" spans="1:14" ht="40.5" customHeight="1">
      <c r="A103" s="4"/>
      <c r="B103" s="29"/>
      <c r="C103" s="12"/>
      <c r="D103" s="14"/>
      <c r="E103" s="6"/>
      <c r="F103" s="27"/>
      <c r="G103" s="16"/>
      <c r="H103" s="20"/>
      <c r="I103" s="10"/>
      <c r="J103" s="10"/>
      <c r="K103" s="16"/>
      <c r="L103" s="8"/>
      <c r="M103" s="10"/>
      <c r="N103" s="10"/>
    </row>
    <row r="104" spans="1:14" ht="40.5" customHeight="1">
      <c r="A104" s="4"/>
      <c r="B104" s="30"/>
      <c r="C104" s="13"/>
      <c r="D104" s="15"/>
      <c r="E104" s="7"/>
      <c r="F104" s="28"/>
      <c r="G104" s="17"/>
      <c r="H104" s="21"/>
      <c r="I104" s="11"/>
      <c r="J104" s="11"/>
      <c r="K104" s="17"/>
      <c r="L104" s="9"/>
      <c r="M104" s="11"/>
      <c r="N104" s="11"/>
    </row>
    <row r="110" spans="1:14">
      <c r="N110" s="2" t="s">
        <v>15</v>
      </c>
    </row>
    <row r="111" spans="1:14" ht="17.25">
      <c r="A111" s="3"/>
      <c r="B111" s="3" t="s">
        <v>16</v>
      </c>
      <c r="C111" s="3"/>
      <c r="D111" s="3"/>
      <c r="E111" s="3"/>
      <c r="F111" s="3"/>
      <c r="G111" s="3"/>
      <c r="H111" s="3"/>
      <c r="I111" s="3"/>
      <c r="J111" s="3"/>
      <c r="K111" s="3"/>
      <c r="L111" s="3"/>
      <c r="M111" s="3"/>
      <c r="N111" s="3"/>
    </row>
    <row r="114" spans="1:14">
      <c r="A114" s="4"/>
      <c r="B114" s="8" t="s">
        <v>2</v>
      </c>
      <c r="C114" s="8" t="s">
        <v>3</v>
      </c>
      <c r="D114" s="16" t="s">
        <v>4</v>
      </c>
      <c r="E114" s="25" t="s">
        <v>5</v>
      </c>
      <c r="F114" s="25" t="s">
        <v>17</v>
      </c>
      <c r="G114" s="8" t="s">
        <v>7</v>
      </c>
      <c r="H114" s="8" t="s">
        <v>8</v>
      </c>
      <c r="I114" s="16" t="s">
        <v>9</v>
      </c>
      <c r="J114" s="16" t="s">
        <v>18</v>
      </c>
      <c r="K114" s="22" t="s">
        <v>10</v>
      </c>
      <c r="L114" s="23"/>
      <c r="M114" s="24"/>
      <c r="N114" s="10" t="s">
        <v>11</v>
      </c>
    </row>
    <row r="115" spans="1:14" ht="40.5">
      <c r="A115" s="4"/>
      <c r="B115" s="9"/>
      <c r="C115" s="9"/>
      <c r="D115" s="17"/>
      <c r="E115" s="26"/>
      <c r="F115" s="26"/>
      <c r="G115" s="9"/>
      <c r="H115" s="9"/>
      <c r="I115" s="17"/>
      <c r="J115" s="17"/>
      <c r="K115" s="5" t="s">
        <v>12</v>
      </c>
      <c r="L115" s="5" t="s">
        <v>13</v>
      </c>
      <c r="M115" s="5" t="s">
        <v>14</v>
      </c>
      <c r="N115" s="11"/>
    </row>
    <row r="116" spans="1:14" ht="40.5" customHeight="1">
      <c r="A116" s="4"/>
      <c r="B116" s="12"/>
      <c r="C116" s="12"/>
      <c r="D116" s="14"/>
      <c r="E116" s="6"/>
      <c r="F116" s="27"/>
      <c r="G116" s="16"/>
      <c r="H116" s="20"/>
      <c r="I116" s="10"/>
      <c r="J116" s="10"/>
      <c r="K116" s="16"/>
      <c r="L116" s="8"/>
      <c r="M116" s="10"/>
      <c r="N116" s="10"/>
    </row>
    <row r="117" spans="1:14" ht="40.5" customHeight="1">
      <c r="A117" s="4"/>
      <c r="B117" s="13"/>
      <c r="C117" s="13"/>
      <c r="D117" s="15"/>
      <c r="E117" s="7"/>
      <c r="F117" s="28"/>
      <c r="G117" s="17"/>
      <c r="H117" s="21"/>
      <c r="I117" s="11"/>
      <c r="J117" s="11"/>
      <c r="K117" s="17"/>
      <c r="L117" s="9"/>
      <c r="M117" s="11"/>
      <c r="N117" s="11"/>
    </row>
    <row r="118" spans="1:14" ht="40.5" customHeight="1">
      <c r="A118" s="4"/>
      <c r="B118" s="12"/>
      <c r="C118" s="12"/>
      <c r="D118" s="14"/>
      <c r="E118" s="6"/>
      <c r="F118" s="27"/>
      <c r="G118" s="16"/>
      <c r="H118" s="20"/>
      <c r="I118" s="10"/>
      <c r="J118" s="10"/>
      <c r="K118" s="16"/>
      <c r="L118" s="8"/>
      <c r="M118" s="10"/>
      <c r="N118" s="10"/>
    </row>
    <row r="119" spans="1:14" ht="40.5" customHeight="1">
      <c r="A119" s="4"/>
      <c r="B119" s="13"/>
      <c r="C119" s="13"/>
      <c r="D119" s="15"/>
      <c r="E119" s="7"/>
      <c r="F119" s="28"/>
      <c r="G119" s="17"/>
      <c r="H119" s="21"/>
      <c r="I119" s="11"/>
      <c r="J119" s="11"/>
      <c r="K119" s="17"/>
      <c r="L119" s="9"/>
      <c r="M119" s="11"/>
      <c r="N119" s="11"/>
    </row>
    <row r="120" spans="1:14" ht="40.5" customHeight="1">
      <c r="A120" s="4"/>
      <c r="B120" s="12"/>
      <c r="C120" s="12"/>
      <c r="D120" s="14"/>
      <c r="E120" s="6"/>
      <c r="F120" s="27"/>
      <c r="G120" s="16"/>
      <c r="H120" s="20"/>
      <c r="I120" s="10"/>
      <c r="J120" s="10"/>
      <c r="K120" s="16"/>
      <c r="L120" s="8"/>
      <c r="M120" s="10"/>
      <c r="N120" s="10"/>
    </row>
    <row r="121" spans="1:14" ht="40.5" customHeight="1">
      <c r="A121" s="4"/>
      <c r="B121" s="13"/>
      <c r="C121" s="13"/>
      <c r="D121" s="15"/>
      <c r="E121" s="7"/>
      <c r="F121" s="28"/>
      <c r="G121" s="17"/>
      <c r="H121" s="21"/>
      <c r="I121" s="11"/>
      <c r="J121" s="11"/>
      <c r="K121" s="17"/>
      <c r="L121" s="9"/>
      <c r="M121" s="11"/>
      <c r="N121" s="11"/>
    </row>
    <row r="122" spans="1:14" ht="40.5" customHeight="1">
      <c r="A122" s="4"/>
      <c r="B122" s="12"/>
      <c r="C122" s="12"/>
      <c r="D122" s="14"/>
      <c r="E122" s="6"/>
      <c r="F122" s="27"/>
      <c r="G122" s="16"/>
      <c r="H122" s="20"/>
      <c r="I122" s="10"/>
      <c r="J122" s="10"/>
      <c r="K122" s="16"/>
      <c r="L122" s="8"/>
      <c r="M122" s="10"/>
      <c r="N122" s="10"/>
    </row>
    <row r="123" spans="1:14" ht="40.5" customHeight="1">
      <c r="A123" s="4"/>
      <c r="B123" s="13"/>
      <c r="C123" s="13"/>
      <c r="D123" s="15"/>
      <c r="E123" s="7"/>
      <c r="F123" s="28"/>
      <c r="G123" s="17"/>
      <c r="H123" s="21"/>
      <c r="I123" s="11"/>
      <c r="J123" s="11"/>
      <c r="K123" s="17"/>
      <c r="L123" s="9"/>
      <c r="M123" s="11"/>
      <c r="N123" s="11"/>
    </row>
    <row r="124" spans="1:14" ht="40.5" customHeight="1">
      <c r="A124" s="4"/>
      <c r="B124" s="12"/>
      <c r="C124" s="12"/>
      <c r="D124" s="14"/>
      <c r="E124" s="6"/>
      <c r="F124" s="27"/>
      <c r="G124" s="16"/>
      <c r="H124" s="20"/>
      <c r="I124" s="10"/>
      <c r="J124" s="10"/>
      <c r="K124" s="16"/>
      <c r="L124" s="8"/>
      <c r="M124" s="10"/>
      <c r="N124" s="10"/>
    </row>
    <row r="125" spans="1:14" ht="40.5" customHeight="1">
      <c r="A125" s="4"/>
      <c r="B125" s="13"/>
      <c r="C125" s="13"/>
      <c r="D125" s="15"/>
      <c r="E125" s="7"/>
      <c r="F125" s="28"/>
      <c r="G125" s="17"/>
      <c r="H125" s="21"/>
      <c r="I125" s="11"/>
      <c r="J125" s="11"/>
      <c r="K125" s="17"/>
      <c r="L125" s="9"/>
      <c r="M125" s="11"/>
      <c r="N125" s="11"/>
    </row>
    <row r="126" spans="1:14" ht="40.5" customHeight="1">
      <c r="A126" s="4"/>
      <c r="B126" s="12"/>
      <c r="C126" s="12"/>
      <c r="D126" s="14"/>
      <c r="E126" s="6"/>
      <c r="F126" s="27"/>
      <c r="G126" s="16"/>
      <c r="H126" s="20"/>
      <c r="I126" s="10"/>
      <c r="J126" s="10"/>
      <c r="K126" s="16"/>
      <c r="L126" s="8"/>
      <c r="M126" s="10"/>
      <c r="N126" s="10"/>
    </row>
    <row r="127" spans="1:14" ht="40.5" customHeight="1">
      <c r="A127" s="4"/>
      <c r="B127" s="13"/>
      <c r="C127" s="13"/>
      <c r="D127" s="15"/>
      <c r="E127" s="7"/>
      <c r="F127" s="28"/>
      <c r="G127" s="17"/>
      <c r="H127" s="21"/>
      <c r="I127" s="11"/>
      <c r="J127" s="11"/>
      <c r="K127" s="17"/>
      <c r="L127" s="9"/>
      <c r="M127" s="11"/>
      <c r="N127" s="11"/>
    </row>
    <row r="128" spans="1:14" ht="40.5" customHeight="1">
      <c r="A128" s="4"/>
      <c r="B128" s="12"/>
      <c r="C128" s="12"/>
      <c r="D128" s="14"/>
      <c r="E128" s="6"/>
      <c r="F128" s="27"/>
      <c r="G128" s="16"/>
      <c r="H128" s="20"/>
      <c r="I128" s="10"/>
      <c r="J128" s="10"/>
      <c r="K128" s="16"/>
      <c r="L128" s="8"/>
      <c r="M128" s="10"/>
      <c r="N128" s="10"/>
    </row>
    <row r="129" spans="1:14" ht="40.5" customHeight="1">
      <c r="A129" s="4"/>
      <c r="B129" s="13"/>
      <c r="C129" s="13"/>
      <c r="D129" s="15"/>
      <c r="E129" s="7"/>
      <c r="F129" s="28"/>
      <c r="G129" s="17"/>
      <c r="H129" s="21"/>
      <c r="I129" s="11"/>
      <c r="J129" s="11"/>
      <c r="K129" s="17"/>
      <c r="L129" s="9"/>
      <c r="M129" s="11"/>
      <c r="N129" s="11"/>
    </row>
    <row r="130" spans="1:14" ht="40.5" customHeight="1">
      <c r="A130" s="4"/>
      <c r="B130" s="12"/>
      <c r="C130" s="12" t="s">
        <v>21</v>
      </c>
      <c r="D130" s="14" t="s">
        <v>21</v>
      </c>
      <c r="E130" s="6" t="s">
        <v>21</v>
      </c>
      <c r="F130" s="27" t="s">
        <v>21</v>
      </c>
      <c r="G130" s="16"/>
      <c r="H130" s="20" t="s">
        <v>21</v>
      </c>
      <c r="I130" s="10"/>
      <c r="J130" s="10"/>
      <c r="K130" s="16"/>
      <c r="L130" s="8"/>
      <c r="M130" s="10"/>
      <c r="N130" s="10"/>
    </row>
    <row r="131" spans="1:14" ht="40.5" customHeight="1">
      <c r="A131" s="4"/>
      <c r="B131" s="13"/>
      <c r="C131" s="13"/>
      <c r="D131" s="15"/>
      <c r="E131" s="7" t="s">
        <v>21</v>
      </c>
      <c r="F131" s="28"/>
      <c r="G131" s="17"/>
      <c r="H131" s="21"/>
      <c r="I131" s="11"/>
      <c r="J131" s="11"/>
      <c r="K131" s="17"/>
      <c r="L131" s="9"/>
      <c r="M131" s="11"/>
      <c r="N131" s="11"/>
    </row>
  </sheetData>
  <mergeCells count="535">
    <mergeCell ref="H5:H6"/>
    <mergeCell ref="I5:I6"/>
    <mergeCell ref="J5:J6"/>
    <mergeCell ref="K5:M5"/>
    <mergeCell ref="N5:N6"/>
    <mergeCell ref="B7:B8"/>
    <mergeCell ref="C7:C8"/>
    <mergeCell ref="D7:D8"/>
    <mergeCell ref="F7:F8"/>
    <mergeCell ref="B5:B6"/>
    <mergeCell ref="C5:C6"/>
    <mergeCell ref="D5:D6"/>
    <mergeCell ref="E5:E6"/>
    <mergeCell ref="F5:F6"/>
    <mergeCell ref="G5:G6"/>
    <mergeCell ref="I9:I10"/>
    <mergeCell ref="J9:J10"/>
    <mergeCell ref="K9:K10"/>
    <mergeCell ref="L9:L10"/>
    <mergeCell ref="M9:M10"/>
    <mergeCell ref="N9:N10"/>
    <mergeCell ref="M7:M8"/>
    <mergeCell ref="N7:N8"/>
    <mergeCell ref="B9:B10"/>
    <mergeCell ref="C9:C10"/>
    <mergeCell ref="D9:D10"/>
    <mergeCell ref="F9:F10"/>
    <mergeCell ref="G9:G10"/>
    <mergeCell ref="H9:H10"/>
    <mergeCell ref="G7:G8"/>
    <mergeCell ref="H7:H8"/>
    <mergeCell ref="I7:I8"/>
    <mergeCell ref="J7:J8"/>
    <mergeCell ref="K7:K8"/>
    <mergeCell ref="L7:L8"/>
    <mergeCell ref="K11:K12"/>
    <mergeCell ref="L11:L12"/>
    <mergeCell ref="M11:M12"/>
    <mergeCell ref="N11:N12"/>
    <mergeCell ref="B13:B14"/>
    <mergeCell ref="C13:C14"/>
    <mergeCell ref="D13:D14"/>
    <mergeCell ref="F13:F14"/>
    <mergeCell ref="B11:B12"/>
    <mergeCell ref="C11:C12"/>
    <mergeCell ref="D11:D12"/>
    <mergeCell ref="F11:F12"/>
    <mergeCell ref="G11:G12"/>
    <mergeCell ref="H11:H12"/>
    <mergeCell ref="I11:I12"/>
    <mergeCell ref="J11:J12"/>
    <mergeCell ref="I15:I16"/>
    <mergeCell ref="J15:J16"/>
    <mergeCell ref="K15:K16"/>
    <mergeCell ref="L15:L16"/>
    <mergeCell ref="M15:M16"/>
    <mergeCell ref="N15:N16"/>
    <mergeCell ref="M13:M14"/>
    <mergeCell ref="N13:N14"/>
    <mergeCell ref="B15:B16"/>
    <mergeCell ref="C15:C16"/>
    <mergeCell ref="D15:D16"/>
    <mergeCell ref="F15:F16"/>
    <mergeCell ref="G15:G16"/>
    <mergeCell ref="H15:H16"/>
    <mergeCell ref="G13:G14"/>
    <mergeCell ref="H13:H14"/>
    <mergeCell ref="I13:I14"/>
    <mergeCell ref="J13:J14"/>
    <mergeCell ref="K13:K14"/>
    <mergeCell ref="L13:L14"/>
    <mergeCell ref="K17:K18"/>
    <mergeCell ref="L17:L18"/>
    <mergeCell ref="M17:M18"/>
    <mergeCell ref="N17:N18"/>
    <mergeCell ref="B19:B20"/>
    <mergeCell ref="C19:C20"/>
    <mergeCell ref="D19:D20"/>
    <mergeCell ref="F19:F20"/>
    <mergeCell ref="B17:B18"/>
    <mergeCell ref="C17:C18"/>
    <mergeCell ref="D17:D18"/>
    <mergeCell ref="F17:F18"/>
    <mergeCell ref="G17:G18"/>
    <mergeCell ref="H17:H18"/>
    <mergeCell ref="I17:I18"/>
    <mergeCell ref="J17:J18"/>
    <mergeCell ref="I21:I22"/>
    <mergeCell ref="J21:J22"/>
    <mergeCell ref="K21:K22"/>
    <mergeCell ref="L21:L22"/>
    <mergeCell ref="M21:M22"/>
    <mergeCell ref="N21:N22"/>
    <mergeCell ref="M19:M20"/>
    <mergeCell ref="N19:N20"/>
    <mergeCell ref="B21:B22"/>
    <mergeCell ref="C21:C22"/>
    <mergeCell ref="D21:D22"/>
    <mergeCell ref="F21:F22"/>
    <mergeCell ref="G21:G22"/>
    <mergeCell ref="H21:H22"/>
    <mergeCell ref="G19:G20"/>
    <mergeCell ref="H19:H20"/>
    <mergeCell ref="I19:I20"/>
    <mergeCell ref="J19:J20"/>
    <mergeCell ref="K19:K20"/>
    <mergeCell ref="L19:L20"/>
    <mergeCell ref="B33:B34"/>
    <mergeCell ref="C33:C34"/>
    <mergeCell ref="D33:D34"/>
    <mergeCell ref="F33:F34"/>
    <mergeCell ref="G33:G34"/>
    <mergeCell ref="H33:H34"/>
    <mergeCell ref="I33:I34"/>
    <mergeCell ref="J33:J34"/>
    <mergeCell ref="N33:N34"/>
    <mergeCell ref="J37:J38"/>
    <mergeCell ref="K37:K38"/>
    <mergeCell ref="L37:L38"/>
    <mergeCell ref="M37:M38"/>
    <mergeCell ref="N37:N38"/>
    <mergeCell ref="B35:B36"/>
    <mergeCell ref="C35:C36"/>
    <mergeCell ref="D35:D36"/>
    <mergeCell ref="F35:F36"/>
    <mergeCell ref="G35:G36"/>
    <mergeCell ref="H35:H36"/>
    <mergeCell ref="I35:I36"/>
    <mergeCell ref="J35:J36"/>
    <mergeCell ref="K35:K36"/>
    <mergeCell ref="L39:L40"/>
    <mergeCell ref="M39:M40"/>
    <mergeCell ref="N39:N40"/>
    <mergeCell ref="E33:E34"/>
    <mergeCell ref="K33:M33"/>
    <mergeCell ref="B39:B40"/>
    <mergeCell ref="C39:C40"/>
    <mergeCell ref="D39:D40"/>
    <mergeCell ref="F39:F40"/>
    <mergeCell ref="G39:G40"/>
    <mergeCell ref="H39:H40"/>
    <mergeCell ref="I39:I40"/>
    <mergeCell ref="J39:J40"/>
    <mergeCell ref="K39:K40"/>
    <mergeCell ref="L35:L36"/>
    <mergeCell ref="M35:M36"/>
    <mergeCell ref="N35:N36"/>
    <mergeCell ref="B37:B38"/>
    <mergeCell ref="C37:C38"/>
    <mergeCell ref="D37:D38"/>
    <mergeCell ref="F37:F38"/>
    <mergeCell ref="G37:G38"/>
    <mergeCell ref="H37:H38"/>
    <mergeCell ref="I37:I38"/>
    <mergeCell ref="L41:L42"/>
    <mergeCell ref="M41:M42"/>
    <mergeCell ref="N41:N42"/>
    <mergeCell ref="B43:B44"/>
    <mergeCell ref="C43:C44"/>
    <mergeCell ref="D43:D44"/>
    <mergeCell ref="F43:F44"/>
    <mergeCell ref="G43:G44"/>
    <mergeCell ref="H43:H44"/>
    <mergeCell ref="I43:I44"/>
    <mergeCell ref="J43:J44"/>
    <mergeCell ref="K43:K44"/>
    <mergeCell ref="L43:L44"/>
    <mergeCell ref="M43:M44"/>
    <mergeCell ref="N43:N44"/>
    <mergeCell ref="B41:B42"/>
    <mergeCell ref="C41:C42"/>
    <mergeCell ref="D41:D42"/>
    <mergeCell ref="F41:F42"/>
    <mergeCell ref="G41:G42"/>
    <mergeCell ref="H41:H42"/>
    <mergeCell ref="I41:I42"/>
    <mergeCell ref="J41:J42"/>
    <mergeCell ref="K41:K42"/>
    <mergeCell ref="L45:L46"/>
    <mergeCell ref="M45:M46"/>
    <mergeCell ref="N45:N46"/>
    <mergeCell ref="B47:B48"/>
    <mergeCell ref="C47:C48"/>
    <mergeCell ref="D47:D48"/>
    <mergeCell ref="F47:F48"/>
    <mergeCell ref="G47:G48"/>
    <mergeCell ref="H47:H48"/>
    <mergeCell ref="I47:I48"/>
    <mergeCell ref="J47:J48"/>
    <mergeCell ref="K47:K48"/>
    <mergeCell ref="L47:L48"/>
    <mergeCell ref="M47:M48"/>
    <mergeCell ref="N47:N48"/>
    <mergeCell ref="B45:B46"/>
    <mergeCell ref="C45:C46"/>
    <mergeCell ref="D45:D46"/>
    <mergeCell ref="F45:F46"/>
    <mergeCell ref="G45:G46"/>
    <mergeCell ref="H45:H46"/>
    <mergeCell ref="I45:I46"/>
    <mergeCell ref="J45:J46"/>
    <mergeCell ref="K45:K46"/>
    <mergeCell ref="L49:L50"/>
    <mergeCell ref="M49:M50"/>
    <mergeCell ref="N49:N50"/>
    <mergeCell ref="B60:B61"/>
    <mergeCell ref="C60:C61"/>
    <mergeCell ref="D60:D61"/>
    <mergeCell ref="E60:E61"/>
    <mergeCell ref="F60:F61"/>
    <mergeCell ref="G60:G61"/>
    <mergeCell ref="H60:H61"/>
    <mergeCell ref="I60:I61"/>
    <mergeCell ref="J60:J61"/>
    <mergeCell ref="K60:M60"/>
    <mergeCell ref="N60:N61"/>
    <mergeCell ref="B49:B50"/>
    <mergeCell ref="C49:C50"/>
    <mergeCell ref="D49:D50"/>
    <mergeCell ref="F49:F50"/>
    <mergeCell ref="G49:G50"/>
    <mergeCell ref="H49:H50"/>
    <mergeCell ref="I49:I50"/>
    <mergeCell ref="J49:J50"/>
    <mergeCell ref="K49:K50"/>
    <mergeCell ref="L62:L63"/>
    <mergeCell ref="M62:M63"/>
    <mergeCell ref="N62:N63"/>
    <mergeCell ref="B64:B65"/>
    <mergeCell ref="C64:C65"/>
    <mergeCell ref="D64:D65"/>
    <mergeCell ref="F64:F65"/>
    <mergeCell ref="G64:G65"/>
    <mergeCell ref="H64:H65"/>
    <mergeCell ref="I64:I65"/>
    <mergeCell ref="J64:J65"/>
    <mergeCell ref="K64:K65"/>
    <mergeCell ref="L64:L65"/>
    <mergeCell ref="M64:M65"/>
    <mergeCell ref="N64:N65"/>
    <mergeCell ref="B62:B63"/>
    <mergeCell ref="C62:C63"/>
    <mergeCell ref="D62:D63"/>
    <mergeCell ref="F62:F63"/>
    <mergeCell ref="G62:G63"/>
    <mergeCell ref="H62:H63"/>
    <mergeCell ref="I62:I63"/>
    <mergeCell ref="J62:J63"/>
    <mergeCell ref="K62:K63"/>
    <mergeCell ref="L66:L67"/>
    <mergeCell ref="M66:M67"/>
    <mergeCell ref="N66:N67"/>
    <mergeCell ref="B68:B69"/>
    <mergeCell ref="C68:C69"/>
    <mergeCell ref="D68:D69"/>
    <mergeCell ref="F68:F69"/>
    <mergeCell ref="G68:G69"/>
    <mergeCell ref="H68:H69"/>
    <mergeCell ref="I68:I69"/>
    <mergeCell ref="J68:J69"/>
    <mergeCell ref="K68:K69"/>
    <mergeCell ref="L68:L69"/>
    <mergeCell ref="M68:M69"/>
    <mergeCell ref="N68:N69"/>
    <mergeCell ref="B66:B67"/>
    <mergeCell ref="C66:C67"/>
    <mergeCell ref="D66:D67"/>
    <mergeCell ref="F66:F67"/>
    <mergeCell ref="G66:G67"/>
    <mergeCell ref="H66:H67"/>
    <mergeCell ref="I66:I67"/>
    <mergeCell ref="J66:J67"/>
    <mergeCell ref="K66:K67"/>
    <mergeCell ref="L70:L71"/>
    <mergeCell ref="M70:M71"/>
    <mergeCell ref="N70:N71"/>
    <mergeCell ref="B72:B73"/>
    <mergeCell ref="C72:C73"/>
    <mergeCell ref="D72:D73"/>
    <mergeCell ref="F72:F73"/>
    <mergeCell ref="G72:G73"/>
    <mergeCell ref="H72:H73"/>
    <mergeCell ref="I72:I73"/>
    <mergeCell ref="J72:J73"/>
    <mergeCell ref="K72:K73"/>
    <mergeCell ref="L72:L73"/>
    <mergeCell ref="M72:M73"/>
    <mergeCell ref="N72:N73"/>
    <mergeCell ref="B70:B71"/>
    <mergeCell ref="C70:C71"/>
    <mergeCell ref="D70:D71"/>
    <mergeCell ref="F70:F71"/>
    <mergeCell ref="G70:G71"/>
    <mergeCell ref="H70:H71"/>
    <mergeCell ref="I70:I71"/>
    <mergeCell ref="J70:J71"/>
    <mergeCell ref="K70:K71"/>
    <mergeCell ref="L74:L75"/>
    <mergeCell ref="M74:M75"/>
    <mergeCell ref="N74:N75"/>
    <mergeCell ref="B76:B77"/>
    <mergeCell ref="C76:C77"/>
    <mergeCell ref="D76:D77"/>
    <mergeCell ref="F76:F77"/>
    <mergeCell ref="G76:G77"/>
    <mergeCell ref="H76:H77"/>
    <mergeCell ref="I76:I77"/>
    <mergeCell ref="J76:J77"/>
    <mergeCell ref="K76:K77"/>
    <mergeCell ref="L76:L77"/>
    <mergeCell ref="M76:M77"/>
    <mergeCell ref="N76:N77"/>
    <mergeCell ref="B74:B75"/>
    <mergeCell ref="C74:C75"/>
    <mergeCell ref="D74:D75"/>
    <mergeCell ref="F74:F75"/>
    <mergeCell ref="G74:G75"/>
    <mergeCell ref="H74:H75"/>
    <mergeCell ref="I74:I75"/>
    <mergeCell ref="J74:J75"/>
    <mergeCell ref="K74:K75"/>
    <mergeCell ref="K87:M87"/>
    <mergeCell ref="N87:N88"/>
    <mergeCell ref="B89:B90"/>
    <mergeCell ref="C89:C90"/>
    <mergeCell ref="D89:D90"/>
    <mergeCell ref="F89:F90"/>
    <mergeCell ref="G89:G90"/>
    <mergeCell ref="H89:H90"/>
    <mergeCell ref="I89:I90"/>
    <mergeCell ref="J89:J90"/>
    <mergeCell ref="K89:K90"/>
    <mergeCell ref="L89:L90"/>
    <mergeCell ref="M89:M90"/>
    <mergeCell ref="N89:N90"/>
    <mergeCell ref="B87:B88"/>
    <mergeCell ref="C87:C88"/>
    <mergeCell ref="D87:D88"/>
    <mergeCell ref="E87:E88"/>
    <mergeCell ref="F87:F88"/>
    <mergeCell ref="G87:G88"/>
    <mergeCell ref="H87:H88"/>
    <mergeCell ref="I87:I88"/>
    <mergeCell ref="J87:J88"/>
    <mergeCell ref="L91:L92"/>
    <mergeCell ref="M91:M92"/>
    <mergeCell ref="N91:N92"/>
    <mergeCell ref="B93:B94"/>
    <mergeCell ref="C93:C94"/>
    <mergeCell ref="D93:D94"/>
    <mergeCell ref="F93:F94"/>
    <mergeCell ref="G93:G94"/>
    <mergeCell ref="H93:H94"/>
    <mergeCell ref="I93:I94"/>
    <mergeCell ref="J93:J94"/>
    <mergeCell ref="K93:K94"/>
    <mergeCell ref="L93:L94"/>
    <mergeCell ref="M93:M94"/>
    <mergeCell ref="N93:N94"/>
    <mergeCell ref="B91:B92"/>
    <mergeCell ref="C91:C92"/>
    <mergeCell ref="D91:D92"/>
    <mergeCell ref="F91:F92"/>
    <mergeCell ref="G91:G92"/>
    <mergeCell ref="H91:H92"/>
    <mergeCell ref="I91:I92"/>
    <mergeCell ref="J91:J92"/>
    <mergeCell ref="K91:K92"/>
    <mergeCell ref="L95:L96"/>
    <mergeCell ref="M95:M96"/>
    <mergeCell ref="N95:N96"/>
    <mergeCell ref="B97:B98"/>
    <mergeCell ref="C97:C98"/>
    <mergeCell ref="D97:D98"/>
    <mergeCell ref="F97:F98"/>
    <mergeCell ref="G97:G98"/>
    <mergeCell ref="H97:H98"/>
    <mergeCell ref="I97:I98"/>
    <mergeCell ref="J97:J98"/>
    <mergeCell ref="K97:K98"/>
    <mergeCell ref="L97:L98"/>
    <mergeCell ref="M97:M98"/>
    <mergeCell ref="N97:N98"/>
    <mergeCell ref="B95:B96"/>
    <mergeCell ref="C95:C96"/>
    <mergeCell ref="D95:D96"/>
    <mergeCell ref="F95:F96"/>
    <mergeCell ref="G95:G96"/>
    <mergeCell ref="H95:H96"/>
    <mergeCell ref="I95:I96"/>
    <mergeCell ref="J95:J96"/>
    <mergeCell ref="K95:K96"/>
    <mergeCell ref="L99:L100"/>
    <mergeCell ref="M99:M100"/>
    <mergeCell ref="N99:N100"/>
    <mergeCell ref="B101:B102"/>
    <mergeCell ref="C101:C102"/>
    <mergeCell ref="D101:D102"/>
    <mergeCell ref="F101:F102"/>
    <mergeCell ref="G101:G102"/>
    <mergeCell ref="H101:H102"/>
    <mergeCell ref="I101:I102"/>
    <mergeCell ref="J101:J102"/>
    <mergeCell ref="K101:K102"/>
    <mergeCell ref="L101:L102"/>
    <mergeCell ref="M101:M102"/>
    <mergeCell ref="N101:N102"/>
    <mergeCell ref="B99:B100"/>
    <mergeCell ref="C99:C100"/>
    <mergeCell ref="D99:D100"/>
    <mergeCell ref="F99:F100"/>
    <mergeCell ref="G99:G100"/>
    <mergeCell ref="H99:H100"/>
    <mergeCell ref="I99:I100"/>
    <mergeCell ref="J99:J100"/>
    <mergeCell ref="K99:K100"/>
    <mergeCell ref="L103:L104"/>
    <mergeCell ref="M103:M104"/>
    <mergeCell ref="N103:N104"/>
    <mergeCell ref="B103:B104"/>
    <mergeCell ref="C103:C104"/>
    <mergeCell ref="D103:D104"/>
    <mergeCell ref="F103:F104"/>
    <mergeCell ref="G103:G104"/>
    <mergeCell ref="H103:H104"/>
    <mergeCell ref="I103:I104"/>
    <mergeCell ref="J103:J104"/>
    <mergeCell ref="K103:K104"/>
    <mergeCell ref="K114:M114"/>
    <mergeCell ref="N114:N115"/>
    <mergeCell ref="B116:B117"/>
    <mergeCell ref="C116:C117"/>
    <mergeCell ref="D116:D117"/>
    <mergeCell ref="F116:F117"/>
    <mergeCell ref="G116:G117"/>
    <mergeCell ref="H116:H117"/>
    <mergeCell ref="I116:I117"/>
    <mergeCell ref="J116:J117"/>
    <mergeCell ref="K116:K117"/>
    <mergeCell ref="L116:L117"/>
    <mergeCell ref="M116:M117"/>
    <mergeCell ref="N116:N117"/>
    <mergeCell ref="B114:B115"/>
    <mergeCell ref="C114:C115"/>
    <mergeCell ref="D114:D115"/>
    <mergeCell ref="E114:E115"/>
    <mergeCell ref="F114:F115"/>
    <mergeCell ref="G114:G115"/>
    <mergeCell ref="H114:H115"/>
    <mergeCell ref="I114:I115"/>
    <mergeCell ref="J114:J115"/>
    <mergeCell ref="L118:L119"/>
    <mergeCell ref="M118:M119"/>
    <mergeCell ref="N118:N119"/>
    <mergeCell ref="B120:B121"/>
    <mergeCell ref="C120:C121"/>
    <mergeCell ref="D120:D121"/>
    <mergeCell ref="F120:F121"/>
    <mergeCell ref="G120:G121"/>
    <mergeCell ref="H120:H121"/>
    <mergeCell ref="I120:I121"/>
    <mergeCell ref="J120:J121"/>
    <mergeCell ref="K120:K121"/>
    <mergeCell ref="L120:L121"/>
    <mergeCell ref="M120:M121"/>
    <mergeCell ref="N120:N121"/>
    <mergeCell ref="B118:B119"/>
    <mergeCell ref="C118:C119"/>
    <mergeCell ref="D118:D119"/>
    <mergeCell ref="F118:F119"/>
    <mergeCell ref="G118:G119"/>
    <mergeCell ref="H118:H119"/>
    <mergeCell ref="I118:I119"/>
    <mergeCell ref="J118:J119"/>
    <mergeCell ref="K118:K119"/>
    <mergeCell ref="L122:L123"/>
    <mergeCell ref="M122:M123"/>
    <mergeCell ref="N122:N123"/>
    <mergeCell ref="B124:B125"/>
    <mergeCell ref="C124:C125"/>
    <mergeCell ref="D124:D125"/>
    <mergeCell ref="F124:F125"/>
    <mergeCell ref="G124:G125"/>
    <mergeCell ref="H124:H125"/>
    <mergeCell ref="I124:I125"/>
    <mergeCell ref="J124:J125"/>
    <mergeCell ref="K124:K125"/>
    <mergeCell ref="L124:L125"/>
    <mergeCell ref="M124:M125"/>
    <mergeCell ref="N124:N125"/>
    <mergeCell ref="B122:B123"/>
    <mergeCell ref="C122:C123"/>
    <mergeCell ref="D122:D123"/>
    <mergeCell ref="F122:F123"/>
    <mergeCell ref="G122:G123"/>
    <mergeCell ref="H122:H123"/>
    <mergeCell ref="I122:I123"/>
    <mergeCell ref="J122:J123"/>
    <mergeCell ref="K122:K123"/>
    <mergeCell ref="L126:L127"/>
    <mergeCell ref="M126:M127"/>
    <mergeCell ref="N126:N127"/>
    <mergeCell ref="B128:B129"/>
    <mergeCell ref="C128:C129"/>
    <mergeCell ref="D128:D129"/>
    <mergeCell ref="F128:F129"/>
    <mergeCell ref="G128:G129"/>
    <mergeCell ref="H128:H129"/>
    <mergeCell ref="I128:I129"/>
    <mergeCell ref="J128:J129"/>
    <mergeCell ref="K128:K129"/>
    <mergeCell ref="L128:L129"/>
    <mergeCell ref="M128:M129"/>
    <mergeCell ref="N128:N129"/>
    <mergeCell ref="B126:B127"/>
    <mergeCell ref="C126:C127"/>
    <mergeCell ref="D126:D127"/>
    <mergeCell ref="F126:F127"/>
    <mergeCell ref="G126:G127"/>
    <mergeCell ref="H126:H127"/>
    <mergeCell ref="I126:I127"/>
    <mergeCell ref="J126:J127"/>
    <mergeCell ref="K126:K127"/>
    <mergeCell ref="L130:L131"/>
    <mergeCell ref="M130:M131"/>
    <mergeCell ref="N130:N131"/>
    <mergeCell ref="B130:B131"/>
    <mergeCell ref="C130:C131"/>
    <mergeCell ref="D130:D131"/>
    <mergeCell ref="F130:F131"/>
    <mergeCell ref="G130:G131"/>
    <mergeCell ref="H130:H131"/>
    <mergeCell ref="I130:I131"/>
    <mergeCell ref="J130:J131"/>
    <mergeCell ref="K130:K131"/>
  </mergeCells>
  <phoneticPr fontId="3"/>
  <dataValidations disablePrompts="1" count="2">
    <dataValidation type="list" allowBlank="1" showInputMessage="1" showErrorMessage="1" sqref="K65544:K65550 K21 K19 K17 K15 K13 K11 K9 JA7:JA22 WVM7:WVM22 WLQ7:WLQ22 WBU7:WBU22 VRY7:VRY22 VIC7:VIC22 UYG7:UYG22 UOK7:UOK22 UEO7:UEO22 TUS7:TUS22 TKW7:TKW22 TBA7:TBA22 SRE7:SRE22 SHI7:SHI22 RXM7:RXM22 RNQ7:RNQ22 RDU7:RDU22 QTY7:QTY22 QKC7:QKC22 QAG7:QAG22 PQK7:PQK22 PGO7:PGO22 OWS7:OWS22 OMW7:OMW22 ODA7:ODA22 NTE7:NTE22 NJI7:NJI22 MZM7:MZM22 MPQ7:MPQ22 MFU7:MFU22 LVY7:LVY22 LMC7:LMC22 LCG7:LCG22 KSK7:KSK22 KIO7:KIO22 JYS7:JYS22 JOW7:JOW22 JFA7:JFA22 IVE7:IVE22 ILI7:ILI22 IBM7:IBM22 HRQ7:HRQ22 HHU7:HHU22 GXY7:GXY22 GOC7:GOC22 GEG7:GEG22 FUK7:FUK22 FKO7:FKO22 FAS7:FAS22 EQW7:EQW22 EHA7:EHA22 DXE7:DXE22 DNI7:DNI22 DDM7:DDM22 CTQ7:CTQ22 CJU7:CJU22 BZY7:BZY22 BQC7:BQC22 BGG7:BGG22 AWK7:AWK22 AMO7:AMO22 ACS7:ACS22 SW7:SW22 WVM983048:WVM983054 WLQ983048:WLQ983054 WBU983048:WBU983054 VRY983048:VRY983054 VIC983048:VIC983054 UYG983048:UYG983054 UOK983048:UOK983054 UEO983048:UEO983054 TUS983048:TUS983054 TKW983048:TKW983054 TBA983048:TBA983054 SRE983048:SRE983054 SHI983048:SHI983054 RXM983048:RXM983054 RNQ983048:RNQ983054 RDU983048:RDU983054 QTY983048:QTY983054 QKC983048:QKC983054 QAG983048:QAG983054 PQK983048:PQK983054 PGO983048:PGO983054 OWS983048:OWS983054 OMW983048:OMW983054 ODA983048:ODA983054 NTE983048:NTE983054 NJI983048:NJI983054 MZM983048:MZM983054 MPQ983048:MPQ983054 MFU983048:MFU983054 LVY983048:LVY983054 LMC983048:LMC983054 LCG983048:LCG983054 KSK983048:KSK983054 KIO983048:KIO983054 JYS983048:JYS983054 JOW983048:JOW983054 JFA983048:JFA983054 IVE983048:IVE983054 ILI983048:ILI983054 IBM983048:IBM983054 HRQ983048:HRQ983054 HHU983048:HHU983054 GXY983048:GXY983054 GOC983048:GOC983054 GEG983048:GEG983054 FUK983048:FUK983054 FKO983048:FKO983054 FAS983048:FAS983054 EQW983048:EQW983054 EHA983048:EHA983054 DXE983048:DXE983054 DNI983048:DNI983054 DDM983048:DDM983054 CTQ983048:CTQ983054 CJU983048:CJU983054 BZY983048:BZY983054 BQC983048:BQC983054 BGG983048:BGG983054 AWK983048:AWK983054 AMO983048:AMO983054 ACS983048:ACS983054 SW983048:SW983054 JA983048:JA983054 K983048:K983054 WVM917512:WVM917518 WLQ917512:WLQ917518 WBU917512:WBU917518 VRY917512:VRY917518 VIC917512:VIC917518 UYG917512:UYG917518 UOK917512:UOK917518 UEO917512:UEO917518 TUS917512:TUS917518 TKW917512:TKW917518 TBA917512:TBA917518 SRE917512:SRE917518 SHI917512:SHI917518 RXM917512:RXM917518 RNQ917512:RNQ917518 RDU917512:RDU917518 QTY917512:QTY917518 QKC917512:QKC917518 QAG917512:QAG917518 PQK917512:PQK917518 PGO917512:PGO917518 OWS917512:OWS917518 OMW917512:OMW917518 ODA917512:ODA917518 NTE917512:NTE917518 NJI917512:NJI917518 MZM917512:MZM917518 MPQ917512:MPQ917518 MFU917512:MFU917518 LVY917512:LVY917518 LMC917512:LMC917518 LCG917512:LCG917518 KSK917512:KSK917518 KIO917512:KIO917518 JYS917512:JYS917518 JOW917512:JOW917518 JFA917512:JFA917518 IVE917512:IVE917518 ILI917512:ILI917518 IBM917512:IBM917518 HRQ917512:HRQ917518 HHU917512:HHU917518 GXY917512:GXY917518 GOC917512:GOC917518 GEG917512:GEG917518 FUK917512:FUK917518 FKO917512:FKO917518 FAS917512:FAS917518 EQW917512:EQW917518 EHA917512:EHA917518 DXE917512:DXE917518 DNI917512:DNI917518 DDM917512:DDM917518 CTQ917512:CTQ917518 CJU917512:CJU917518 BZY917512:BZY917518 BQC917512:BQC917518 BGG917512:BGG917518 AWK917512:AWK917518 AMO917512:AMO917518 ACS917512:ACS917518 SW917512:SW917518 JA917512:JA917518 K917512:K917518 WVM851976:WVM851982 WLQ851976:WLQ851982 WBU851976:WBU851982 VRY851976:VRY851982 VIC851976:VIC851982 UYG851976:UYG851982 UOK851976:UOK851982 UEO851976:UEO851982 TUS851976:TUS851982 TKW851976:TKW851982 TBA851976:TBA851982 SRE851976:SRE851982 SHI851976:SHI851982 RXM851976:RXM851982 RNQ851976:RNQ851982 RDU851976:RDU851982 QTY851976:QTY851982 QKC851976:QKC851982 QAG851976:QAG851982 PQK851976:PQK851982 PGO851976:PGO851982 OWS851976:OWS851982 OMW851976:OMW851982 ODA851976:ODA851982 NTE851976:NTE851982 NJI851976:NJI851982 MZM851976:MZM851982 MPQ851976:MPQ851982 MFU851976:MFU851982 LVY851976:LVY851982 LMC851976:LMC851982 LCG851976:LCG851982 KSK851976:KSK851982 KIO851976:KIO851982 JYS851976:JYS851982 JOW851976:JOW851982 JFA851976:JFA851982 IVE851976:IVE851982 ILI851976:ILI851982 IBM851976:IBM851982 HRQ851976:HRQ851982 HHU851976:HHU851982 GXY851976:GXY851982 GOC851976:GOC851982 GEG851976:GEG851982 FUK851976:FUK851982 FKO851976:FKO851982 FAS851976:FAS851982 EQW851976:EQW851982 EHA851976:EHA851982 DXE851976:DXE851982 DNI851976:DNI851982 DDM851976:DDM851982 CTQ851976:CTQ851982 CJU851976:CJU851982 BZY851976:BZY851982 BQC851976:BQC851982 BGG851976:BGG851982 AWK851976:AWK851982 AMO851976:AMO851982 ACS851976:ACS851982 SW851976:SW851982 JA851976:JA851982 K851976:K851982 WVM786440:WVM786446 WLQ786440:WLQ786446 WBU786440:WBU786446 VRY786440:VRY786446 VIC786440:VIC786446 UYG786440:UYG786446 UOK786440:UOK786446 UEO786440:UEO786446 TUS786440:TUS786446 TKW786440:TKW786446 TBA786440:TBA786446 SRE786440:SRE786446 SHI786440:SHI786446 RXM786440:RXM786446 RNQ786440:RNQ786446 RDU786440:RDU786446 QTY786440:QTY786446 QKC786440:QKC786446 QAG786440:QAG786446 PQK786440:PQK786446 PGO786440:PGO786446 OWS786440:OWS786446 OMW786440:OMW786446 ODA786440:ODA786446 NTE786440:NTE786446 NJI786440:NJI786446 MZM786440:MZM786446 MPQ786440:MPQ786446 MFU786440:MFU786446 LVY786440:LVY786446 LMC786440:LMC786446 LCG786440:LCG786446 KSK786440:KSK786446 KIO786440:KIO786446 JYS786440:JYS786446 JOW786440:JOW786446 JFA786440:JFA786446 IVE786440:IVE786446 ILI786440:ILI786446 IBM786440:IBM786446 HRQ786440:HRQ786446 HHU786440:HHU786446 GXY786440:GXY786446 GOC786440:GOC786446 GEG786440:GEG786446 FUK786440:FUK786446 FKO786440:FKO786446 FAS786440:FAS786446 EQW786440:EQW786446 EHA786440:EHA786446 DXE786440:DXE786446 DNI786440:DNI786446 DDM786440:DDM786446 CTQ786440:CTQ786446 CJU786440:CJU786446 BZY786440:BZY786446 BQC786440:BQC786446 BGG786440:BGG786446 AWK786440:AWK786446 AMO786440:AMO786446 ACS786440:ACS786446 SW786440:SW786446 JA786440:JA786446 K786440:K786446 WVM720904:WVM720910 WLQ720904:WLQ720910 WBU720904:WBU720910 VRY720904:VRY720910 VIC720904:VIC720910 UYG720904:UYG720910 UOK720904:UOK720910 UEO720904:UEO720910 TUS720904:TUS720910 TKW720904:TKW720910 TBA720904:TBA720910 SRE720904:SRE720910 SHI720904:SHI720910 RXM720904:RXM720910 RNQ720904:RNQ720910 RDU720904:RDU720910 QTY720904:QTY720910 QKC720904:QKC720910 QAG720904:QAG720910 PQK720904:PQK720910 PGO720904:PGO720910 OWS720904:OWS720910 OMW720904:OMW720910 ODA720904:ODA720910 NTE720904:NTE720910 NJI720904:NJI720910 MZM720904:MZM720910 MPQ720904:MPQ720910 MFU720904:MFU720910 LVY720904:LVY720910 LMC720904:LMC720910 LCG720904:LCG720910 KSK720904:KSK720910 KIO720904:KIO720910 JYS720904:JYS720910 JOW720904:JOW720910 JFA720904:JFA720910 IVE720904:IVE720910 ILI720904:ILI720910 IBM720904:IBM720910 HRQ720904:HRQ720910 HHU720904:HHU720910 GXY720904:GXY720910 GOC720904:GOC720910 GEG720904:GEG720910 FUK720904:FUK720910 FKO720904:FKO720910 FAS720904:FAS720910 EQW720904:EQW720910 EHA720904:EHA720910 DXE720904:DXE720910 DNI720904:DNI720910 DDM720904:DDM720910 CTQ720904:CTQ720910 CJU720904:CJU720910 BZY720904:BZY720910 BQC720904:BQC720910 BGG720904:BGG720910 AWK720904:AWK720910 AMO720904:AMO720910 ACS720904:ACS720910 SW720904:SW720910 JA720904:JA720910 K720904:K720910 WVM655368:WVM655374 WLQ655368:WLQ655374 WBU655368:WBU655374 VRY655368:VRY655374 VIC655368:VIC655374 UYG655368:UYG655374 UOK655368:UOK655374 UEO655368:UEO655374 TUS655368:TUS655374 TKW655368:TKW655374 TBA655368:TBA655374 SRE655368:SRE655374 SHI655368:SHI655374 RXM655368:RXM655374 RNQ655368:RNQ655374 RDU655368:RDU655374 QTY655368:QTY655374 QKC655368:QKC655374 QAG655368:QAG655374 PQK655368:PQK655374 PGO655368:PGO655374 OWS655368:OWS655374 OMW655368:OMW655374 ODA655368:ODA655374 NTE655368:NTE655374 NJI655368:NJI655374 MZM655368:MZM655374 MPQ655368:MPQ655374 MFU655368:MFU655374 LVY655368:LVY655374 LMC655368:LMC655374 LCG655368:LCG655374 KSK655368:KSK655374 KIO655368:KIO655374 JYS655368:JYS655374 JOW655368:JOW655374 JFA655368:JFA655374 IVE655368:IVE655374 ILI655368:ILI655374 IBM655368:IBM655374 HRQ655368:HRQ655374 HHU655368:HHU655374 GXY655368:GXY655374 GOC655368:GOC655374 GEG655368:GEG655374 FUK655368:FUK655374 FKO655368:FKO655374 FAS655368:FAS655374 EQW655368:EQW655374 EHA655368:EHA655374 DXE655368:DXE655374 DNI655368:DNI655374 DDM655368:DDM655374 CTQ655368:CTQ655374 CJU655368:CJU655374 BZY655368:BZY655374 BQC655368:BQC655374 BGG655368:BGG655374 AWK655368:AWK655374 AMO655368:AMO655374 ACS655368:ACS655374 SW655368:SW655374 JA655368:JA655374 K655368:K655374 WVM589832:WVM589838 WLQ589832:WLQ589838 WBU589832:WBU589838 VRY589832:VRY589838 VIC589832:VIC589838 UYG589832:UYG589838 UOK589832:UOK589838 UEO589832:UEO589838 TUS589832:TUS589838 TKW589832:TKW589838 TBA589832:TBA589838 SRE589832:SRE589838 SHI589832:SHI589838 RXM589832:RXM589838 RNQ589832:RNQ589838 RDU589832:RDU589838 QTY589832:QTY589838 QKC589832:QKC589838 QAG589832:QAG589838 PQK589832:PQK589838 PGO589832:PGO589838 OWS589832:OWS589838 OMW589832:OMW589838 ODA589832:ODA589838 NTE589832:NTE589838 NJI589832:NJI589838 MZM589832:MZM589838 MPQ589832:MPQ589838 MFU589832:MFU589838 LVY589832:LVY589838 LMC589832:LMC589838 LCG589832:LCG589838 KSK589832:KSK589838 KIO589832:KIO589838 JYS589832:JYS589838 JOW589832:JOW589838 JFA589832:JFA589838 IVE589832:IVE589838 ILI589832:ILI589838 IBM589832:IBM589838 HRQ589832:HRQ589838 HHU589832:HHU589838 GXY589832:GXY589838 GOC589832:GOC589838 GEG589832:GEG589838 FUK589832:FUK589838 FKO589832:FKO589838 FAS589832:FAS589838 EQW589832:EQW589838 EHA589832:EHA589838 DXE589832:DXE589838 DNI589832:DNI589838 DDM589832:DDM589838 CTQ589832:CTQ589838 CJU589832:CJU589838 BZY589832:BZY589838 BQC589832:BQC589838 BGG589832:BGG589838 AWK589832:AWK589838 AMO589832:AMO589838 ACS589832:ACS589838 SW589832:SW589838 JA589832:JA589838 K589832:K589838 WVM524296:WVM524302 WLQ524296:WLQ524302 WBU524296:WBU524302 VRY524296:VRY524302 VIC524296:VIC524302 UYG524296:UYG524302 UOK524296:UOK524302 UEO524296:UEO524302 TUS524296:TUS524302 TKW524296:TKW524302 TBA524296:TBA524302 SRE524296:SRE524302 SHI524296:SHI524302 RXM524296:RXM524302 RNQ524296:RNQ524302 RDU524296:RDU524302 QTY524296:QTY524302 QKC524296:QKC524302 QAG524296:QAG524302 PQK524296:PQK524302 PGO524296:PGO524302 OWS524296:OWS524302 OMW524296:OMW524302 ODA524296:ODA524302 NTE524296:NTE524302 NJI524296:NJI524302 MZM524296:MZM524302 MPQ524296:MPQ524302 MFU524296:MFU524302 LVY524296:LVY524302 LMC524296:LMC524302 LCG524296:LCG524302 KSK524296:KSK524302 KIO524296:KIO524302 JYS524296:JYS524302 JOW524296:JOW524302 JFA524296:JFA524302 IVE524296:IVE524302 ILI524296:ILI524302 IBM524296:IBM524302 HRQ524296:HRQ524302 HHU524296:HHU524302 GXY524296:GXY524302 GOC524296:GOC524302 GEG524296:GEG524302 FUK524296:FUK524302 FKO524296:FKO524302 FAS524296:FAS524302 EQW524296:EQW524302 EHA524296:EHA524302 DXE524296:DXE524302 DNI524296:DNI524302 DDM524296:DDM524302 CTQ524296:CTQ524302 CJU524296:CJU524302 BZY524296:BZY524302 BQC524296:BQC524302 BGG524296:BGG524302 AWK524296:AWK524302 AMO524296:AMO524302 ACS524296:ACS524302 SW524296:SW524302 JA524296:JA524302 K524296:K524302 WVM458760:WVM458766 WLQ458760:WLQ458766 WBU458760:WBU458766 VRY458760:VRY458766 VIC458760:VIC458766 UYG458760:UYG458766 UOK458760:UOK458766 UEO458760:UEO458766 TUS458760:TUS458766 TKW458760:TKW458766 TBA458760:TBA458766 SRE458760:SRE458766 SHI458760:SHI458766 RXM458760:RXM458766 RNQ458760:RNQ458766 RDU458760:RDU458766 QTY458760:QTY458766 QKC458760:QKC458766 QAG458760:QAG458766 PQK458760:PQK458766 PGO458760:PGO458766 OWS458760:OWS458766 OMW458760:OMW458766 ODA458760:ODA458766 NTE458760:NTE458766 NJI458760:NJI458766 MZM458760:MZM458766 MPQ458760:MPQ458766 MFU458760:MFU458766 LVY458760:LVY458766 LMC458760:LMC458766 LCG458760:LCG458766 KSK458760:KSK458766 KIO458760:KIO458766 JYS458760:JYS458766 JOW458760:JOW458766 JFA458760:JFA458766 IVE458760:IVE458766 ILI458760:ILI458766 IBM458760:IBM458766 HRQ458760:HRQ458766 HHU458760:HHU458766 GXY458760:GXY458766 GOC458760:GOC458766 GEG458760:GEG458766 FUK458760:FUK458766 FKO458760:FKO458766 FAS458760:FAS458766 EQW458760:EQW458766 EHA458760:EHA458766 DXE458760:DXE458766 DNI458760:DNI458766 DDM458760:DDM458766 CTQ458760:CTQ458766 CJU458760:CJU458766 BZY458760:BZY458766 BQC458760:BQC458766 BGG458760:BGG458766 AWK458760:AWK458766 AMO458760:AMO458766 ACS458760:ACS458766 SW458760:SW458766 JA458760:JA458766 K458760:K458766 WVM393224:WVM393230 WLQ393224:WLQ393230 WBU393224:WBU393230 VRY393224:VRY393230 VIC393224:VIC393230 UYG393224:UYG393230 UOK393224:UOK393230 UEO393224:UEO393230 TUS393224:TUS393230 TKW393224:TKW393230 TBA393224:TBA393230 SRE393224:SRE393230 SHI393224:SHI393230 RXM393224:RXM393230 RNQ393224:RNQ393230 RDU393224:RDU393230 QTY393224:QTY393230 QKC393224:QKC393230 QAG393224:QAG393230 PQK393224:PQK393230 PGO393224:PGO393230 OWS393224:OWS393230 OMW393224:OMW393230 ODA393224:ODA393230 NTE393224:NTE393230 NJI393224:NJI393230 MZM393224:MZM393230 MPQ393224:MPQ393230 MFU393224:MFU393230 LVY393224:LVY393230 LMC393224:LMC393230 LCG393224:LCG393230 KSK393224:KSK393230 KIO393224:KIO393230 JYS393224:JYS393230 JOW393224:JOW393230 JFA393224:JFA393230 IVE393224:IVE393230 ILI393224:ILI393230 IBM393224:IBM393230 HRQ393224:HRQ393230 HHU393224:HHU393230 GXY393224:GXY393230 GOC393224:GOC393230 GEG393224:GEG393230 FUK393224:FUK393230 FKO393224:FKO393230 FAS393224:FAS393230 EQW393224:EQW393230 EHA393224:EHA393230 DXE393224:DXE393230 DNI393224:DNI393230 DDM393224:DDM393230 CTQ393224:CTQ393230 CJU393224:CJU393230 BZY393224:BZY393230 BQC393224:BQC393230 BGG393224:BGG393230 AWK393224:AWK393230 AMO393224:AMO393230 ACS393224:ACS393230 SW393224:SW393230 JA393224:JA393230 K393224:K393230 WVM327688:WVM327694 WLQ327688:WLQ327694 WBU327688:WBU327694 VRY327688:VRY327694 VIC327688:VIC327694 UYG327688:UYG327694 UOK327688:UOK327694 UEO327688:UEO327694 TUS327688:TUS327694 TKW327688:TKW327694 TBA327688:TBA327694 SRE327688:SRE327694 SHI327688:SHI327694 RXM327688:RXM327694 RNQ327688:RNQ327694 RDU327688:RDU327694 QTY327688:QTY327694 QKC327688:QKC327694 QAG327688:QAG327694 PQK327688:PQK327694 PGO327688:PGO327694 OWS327688:OWS327694 OMW327688:OMW327694 ODA327688:ODA327694 NTE327688:NTE327694 NJI327688:NJI327694 MZM327688:MZM327694 MPQ327688:MPQ327694 MFU327688:MFU327694 LVY327688:LVY327694 LMC327688:LMC327694 LCG327688:LCG327694 KSK327688:KSK327694 KIO327688:KIO327694 JYS327688:JYS327694 JOW327688:JOW327694 JFA327688:JFA327694 IVE327688:IVE327694 ILI327688:ILI327694 IBM327688:IBM327694 HRQ327688:HRQ327694 HHU327688:HHU327694 GXY327688:GXY327694 GOC327688:GOC327694 GEG327688:GEG327694 FUK327688:FUK327694 FKO327688:FKO327694 FAS327688:FAS327694 EQW327688:EQW327694 EHA327688:EHA327694 DXE327688:DXE327694 DNI327688:DNI327694 DDM327688:DDM327694 CTQ327688:CTQ327694 CJU327688:CJU327694 BZY327688:BZY327694 BQC327688:BQC327694 BGG327688:BGG327694 AWK327688:AWK327694 AMO327688:AMO327694 ACS327688:ACS327694 SW327688:SW327694 JA327688:JA327694 K327688:K327694 WVM262152:WVM262158 WLQ262152:WLQ262158 WBU262152:WBU262158 VRY262152:VRY262158 VIC262152:VIC262158 UYG262152:UYG262158 UOK262152:UOK262158 UEO262152:UEO262158 TUS262152:TUS262158 TKW262152:TKW262158 TBA262152:TBA262158 SRE262152:SRE262158 SHI262152:SHI262158 RXM262152:RXM262158 RNQ262152:RNQ262158 RDU262152:RDU262158 QTY262152:QTY262158 QKC262152:QKC262158 QAG262152:QAG262158 PQK262152:PQK262158 PGO262152:PGO262158 OWS262152:OWS262158 OMW262152:OMW262158 ODA262152:ODA262158 NTE262152:NTE262158 NJI262152:NJI262158 MZM262152:MZM262158 MPQ262152:MPQ262158 MFU262152:MFU262158 LVY262152:LVY262158 LMC262152:LMC262158 LCG262152:LCG262158 KSK262152:KSK262158 KIO262152:KIO262158 JYS262152:JYS262158 JOW262152:JOW262158 JFA262152:JFA262158 IVE262152:IVE262158 ILI262152:ILI262158 IBM262152:IBM262158 HRQ262152:HRQ262158 HHU262152:HHU262158 GXY262152:GXY262158 GOC262152:GOC262158 GEG262152:GEG262158 FUK262152:FUK262158 FKO262152:FKO262158 FAS262152:FAS262158 EQW262152:EQW262158 EHA262152:EHA262158 DXE262152:DXE262158 DNI262152:DNI262158 DDM262152:DDM262158 CTQ262152:CTQ262158 CJU262152:CJU262158 BZY262152:BZY262158 BQC262152:BQC262158 BGG262152:BGG262158 AWK262152:AWK262158 AMO262152:AMO262158 ACS262152:ACS262158 SW262152:SW262158 JA262152:JA262158 K262152:K262158 WVM196616:WVM196622 WLQ196616:WLQ196622 WBU196616:WBU196622 VRY196616:VRY196622 VIC196616:VIC196622 UYG196616:UYG196622 UOK196616:UOK196622 UEO196616:UEO196622 TUS196616:TUS196622 TKW196616:TKW196622 TBA196616:TBA196622 SRE196616:SRE196622 SHI196616:SHI196622 RXM196616:RXM196622 RNQ196616:RNQ196622 RDU196616:RDU196622 QTY196616:QTY196622 QKC196616:QKC196622 QAG196616:QAG196622 PQK196616:PQK196622 PGO196616:PGO196622 OWS196616:OWS196622 OMW196616:OMW196622 ODA196616:ODA196622 NTE196616:NTE196622 NJI196616:NJI196622 MZM196616:MZM196622 MPQ196616:MPQ196622 MFU196616:MFU196622 LVY196616:LVY196622 LMC196616:LMC196622 LCG196616:LCG196622 KSK196616:KSK196622 KIO196616:KIO196622 JYS196616:JYS196622 JOW196616:JOW196622 JFA196616:JFA196622 IVE196616:IVE196622 ILI196616:ILI196622 IBM196616:IBM196622 HRQ196616:HRQ196622 HHU196616:HHU196622 GXY196616:GXY196622 GOC196616:GOC196622 GEG196616:GEG196622 FUK196616:FUK196622 FKO196616:FKO196622 FAS196616:FAS196622 EQW196616:EQW196622 EHA196616:EHA196622 DXE196616:DXE196622 DNI196616:DNI196622 DDM196616:DDM196622 CTQ196616:CTQ196622 CJU196616:CJU196622 BZY196616:BZY196622 BQC196616:BQC196622 BGG196616:BGG196622 AWK196616:AWK196622 AMO196616:AMO196622 ACS196616:ACS196622 SW196616:SW196622 JA196616:JA196622 K196616:K196622 WVM131080:WVM131086 WLQ131080:WLQ131086 WBU131080:WBU131086 VRY131080:VRY131086 VIC131080:VIC131086 UYG131080:UYG131086 UOK131080:UOK131086 UEO131080:UEO131086 TUS131080:TUS131086 TKW131080:TKW131086 TBA131080:TBA131086 SRE131080:SRE131086 SHI131080:SHI131086 RXM131080:RXM131086 RNQ131080:RNQ131086 RDU131080:RDU131086 QTY131080:QTY131086 QKC131080:QKC131086 QAG131080:QAG131086 PQK131080:PQK131086 PGO131080:PGO131086 OWS131080:OWS131086 OMW131080:OMW131086 ODA131080:ODA131086 NTE131080:NTE131086 NJI131080:NJI131086 MZM131080:MZM131086 MPQ131080:MPQ131086 MFU131080:MFU131086 LVY131080:LVY131086 LMC131080:LMC131086 LCG131080:LCG131086 KSK131080:KSK131086 KIO131080:KIO131086 JYS131080:JYS131086 JOW131080:JOW131086 JFA131080:JFA131086 IVE131080:IVE131086 ILI131080:ILI131086 IBM131080:IBM131086 HRQ131080:HRQ131086 HHU131080:HHU131086 GXY131080:GXY131086 GOC131080:GOC131086 GEG131080:GEG131086 FUK131080:FUK131086 FKO131080:FKO131086 FAS131080:FAS131086 EQW131080:EQW131086 EHA131080:EHA131086 DXE131080:DXE131086 DNI131080:DNI131086 DDM131080:DDM131086 CTQ131080:CTQ131086 CJU131080:CJU131086 BZY131080:BZY131086 BQC131080:BQC131086 BGG131080:BGG131086 AWK131080:AWK131086 AMO131080:AMO131086 ACS131080:ACS131086 SW131080:SW131086 JA131080:JA131086 K131080:K131086 WVM65544:WVM65550 WLQ65544:WLQ65550 WBU65544:WBU65550 VRY65544:VRY65550 VIC65544:VIC65550 UYG65544:UYG65550 UOK65544:UOK65550 UEO65544:UEO65550 TUS65544:TUS65550 TKW65544:TKW65550 TBA65544:TBA65550 SRE65544:SRE65550 SHI65544:SHI65550 RXM65544:RXM65550 RNQ65544:RNQ65550 RDU65544:RDU65550 QTY65544:QTY65550 QKC65544:QKC65550 QAG65544:QAG65550 PQK65544:PQK65550 PGO65544:PGO65550 OWS65544:OWS65550 OMW65544:OMW65550 ODA65544:ODA65550 NTE65544:NTE65550 NJI65544:NJI65550 MZM65544:MZM65550 MPQ65544:MPQ65550 MFU65544:MFU65550 LVY65544:LVY65550 LMC65544:LMC65550 LCG65544:LCG65550 KSK65544:KSK65550 KIO65544:KIO65550 JYS65544:JYS65550 JOW65544:JOW65550 JFA65544:JFA65550 IVE65544:IVE65550 ILI65544:ILI65550 IBM65544:IBM65550 HRQ65544:HRQ65550 HHU65544:HHU65550 GXY65544:GXY65550 GOC65544:GOC65550 GEG65544:GEG65550 FUK65544:FUK65550 FKO65544:FKO65550 FAS65544:FAS65550 EQW65544:EQW65550 EHA65544:EHA65550 DXE65544:DXE65550 DNI65544:DNI65550 DDM65544:DDM65550 CTQ65544:CTQ65550 CJU65544:CJU65550 BZY65544:BZY65550 BQC65544:BQC65550 BGG65544:BGG65550 AWK65544:AWK65550 AMO65544:AMO65550 ACS65544:ACS65550 SW65544:SW65550 JA65544:JA65550 K7 K49 K47 K45 K43 K41 K39 K37 K35 K76 K74 K72 K70 K68 K66 K64 K62 K103 K101 K99 K97 K95 K93 K91 K89 K130 K128 K126 K124 K122 K120 K118 K116" xr:uid="{CFCDB485-7545-490F-A06A-D970850EA9E6}">
      <formula1>#REF!</formula1>
    </dataValidation>
    <dataValidation type="list" allowBlank="1" showInputMessage="1" showErrorMessage="1" sqref="L65544:L65550 L21 L19 L17 L15 L13 L11 L9 JB7:JB22 WVN7:WVN22 WLR7:WLR22 WBV7:WBV22 VRZ7:VRZ22 VID7:VID22 UYH7:UYH22 UOL7:UOL22 UEP7:UEP22 TUT7:TUT22 TKX7:TKX22 TBB7:TBB22 SRF7:SRF22 SHJ7:SHJ22 RXN7:RXN22 RNR7:RNR22 RDV7:RDV22 QTZ7:QTZ22 QKD7:QKD22 QAH7:QAH22 PQL7:PQL22 PGP7:PGP22 OWT7:OWT22 OMX7:OMX22 ODB7:ODB22 NTF7:NTF22 NJJ7:NJJ22 MZN7:MZN22 MPR7:MPR22 MFV7:MFV22 LVZ7:LVZ22 LMD7:LMD22 LCH7:LCH22 KSL7:KSL22 KIP7:KIP22 JYT7:JYT22 JOX7:JOX22 JFB7:JFB22 IVF7:IVF22 ILJ7:ILJ22 IBN7:IBN22 HRR7:HRR22 HHV7:HHV22 GXZ7:GXZ22 GOD7:GOD22 GEH7:GEH22 FUL7:FUL22 FKP7:FKP22 FAT7:FAT22 EQX7:EQX22 EHB7:EHB22 DXF7:DXF22 DNJ7:DNJ22 DDN7:DDN22 CTR7:CTR22 CJV7:CJV22 BZZ7:BZZ22 BQD7:BQD22 BGH7:BGH22 AWL7:AWL22 AMP7:AMP22 ACT7:ACT22 SX7:SX22 WVN983048:WVN983054 WLR983048:WLR983054 WBV983048:WBV983054 VRZ983048:VRZ983054 VID983048:VID983054 UYH983048:UYH983054 UOL983048:UOL983054 UEP983048:UEP983054 TUT983048:TUT983054 TKX983048:TKX983054 TBB983048:TBB983054 SRF983048:SRF983054 SHJ983048:SHJ983054 RXN983048:RXN983054 RNR983048:RNR983054 RDV983048:RDV983054 QTZ983048:QTZ983054 QKD983048:QKD983054 QAH983048:QAH983054 PQL983048:PQL983054 PGP983048:PGP983054 OWT983048:OWT983054 OMX983048:OMX983054 ODB983048:ODB983054 NTF983048:NTF983054 NJJ983048:NJJ983054 MZN983048:MZN983054 MPR983048:MPR983054 MFV983048:MFV983054 LVZ983048:LVZ983054 LMD983048:LMD983054 LCH983048:LCH983054 KSL983048:KSL983054 KIP983048:KIP983054 JYT983048:JYT983054 JOX983048:JOX983054 JFB983048:JFB983054 IVF983048:IVF983054 ILJ983048:ILJ983054 IBN983048:IBN983054 HRR983048:HRR983054 HHV983048:HHV983054 GXZ983048:GXZ983054 GOD983048:GOD983054 GEH983048:GEH983054 FUL983048:FUL983054 FKP983048:FKP983054 FAT983048:FAT983054 EQX983048:EQX983054 EHB983048:EHB983054 DXF983048:DXF983054 DNJ983048:DNJ983054 DDN983048:DDN983054 CTR983048:CTR983054 CJV983048:CJV983054 BZZ983048:BZZ983054 BQD983048:BQD983054 BGH983048:BGH983054 AWL983048:AWL983054 AMP983048:AMP983054 ACT983048:ACT983054 SX983048:SX983054 JB983048:JB983054 L983048:L983054 WVN917512:WVN917518 WLR917512:WLR917518 WBV917512:WBV917518 VRZ917512:VRZ917518 VID917512:VID917518 UYH917512:UYH917518 UOL917512:UOL917518 UEP917512:UEP917518 TUT917512:TUT917518 TKX917512:TKX917518 TBB917512:TBB917518 SRF917512:SRF917518 SHJ917512:SHJ917518 RXN917512:RXN917518 RNR917512:RNR917518 RDV917512:RDV917518 QTZ917512:QTZ917518 QKD917512:QKD917518 QAH917512:QAH917518 PQL917512:PQL917518 PGP917512:PGP917518 OWT917512:OWT917518 OMX917512:OMX917518 ODB917512:ODB917518 NTF917512:NTF917518 NJJ917512:NJJ917518 MZN917512:MZN917518 MPR917512:MPR917518 MFV917512:MFV917518 LVZ917512:LVZ917518 LMD917512:LMD917518 LCH917512:LCH917518 KSL917512:KSL917518 KIP917512:KIP917518 JYT917512:JYT917518 JOX917512:JOX917518 JFB917512:JFB917518 IVF917512:IVF917518 ILJ917512:ILJ917518 IBN917512:IBN917518 HRR917512:HRR917518 HHV917512:HHV917518 GXZ917512:GXZ917518 GOD917512:GOD917518 GEH917512:GEH917518 FUL917512:FUL917518 FKP917512:FKP917518 FAT917512:FAT917518 EQX917512:EQX917518 EHB917512:EHB917518 DXF917512:DXF917518 DNJ917512:DNJ917518 DDN917512:DDN917518 CTR917512:CTR917518 CJV917512:CJV917518 BZZ917512:BZZ917518 BQD917512:BQD917518 BGH917512:BGH917518 AWL917512:AWL917518 AMP917512:AMP917518 ACT917512:ACT917518 SX917512:SX917518 JB917512:JB917518 L917512:L917518 WVN851976:WVN851982 WLR851976:WLR851982 WBV851976:WBV851982 VRZ851976:VRZ851982 VID851976:VID851982 UYH851976:UYH851982 UOL851976:UOL851982 UEP851976:UEP851982 TUT851976:TUT851982 TKX851976:TKX851982 TBB851976:TBB851982 SRF851976:SRF851982 SHJ851976:SHJ851982 RXN851976:RXN851982 RNR851976:RNR851982 RDV851976:RDV851982 QTZ851976:QTZ851982 QKD851976:QKD851982 QAH851976:QAH851982 PQL851976:PQL851982 PGP851976:PGP851982 OWT851976:OWT851982 OMX851976:OMX851982 ODB851976:ODB851982 NTF851976:NTF851982 NJJ851976:NJJ851982 MZN851976:MZN851982 MPR851976:MPR851982 MFV851976:MFV851982 LVZ851976:LVZ851982 LMD851976:LMD851982 LCH851976:LCH851982 KSL851976:KSL851982 KIP851976:KIP851982 JYT851976:JYT851982 JOX851976:JOX851982 JFB851976:JFB851982 IVF851976:IVF851982 ILJ851976:ILJ851982 IBN851976:IBN851982 HRR851976:HRR851982 HHV851976:HHV851982 GXZ851976:GXZ851982 GOD851976:GOD851982 GEH851976:GEH851982 FUL851976:FUL851982 FKP851976:FKP851982 FAT851976:FAT851982 EQX851976:EQX851982 EHB851976:EHB851982 DXF851976:DXF851982 DNJ851976:DNJ851982 DDN851976:DDN851982 CTR851976:CTR851982 CJV851976:CJV851982 BZZ851976:BZZ851982 BQD851976:BQD851982 BGH851976:BGH851982 AWL851976:AWL851982 AMP851976:AMP851982 ACT851976:ACT851982 SX851976:SX851982 JB851976:JB851982 L851976:L851982 WVN786440:WVN786446 WLR786440:WLR786446 WBV786440:WBV786446 VRZ786440:VRZ786446 VID786440:VID786446 UYH786440:UYH786446 UOL786440:UOL786446 UEP786440:UEP786446 TUT786440:TUT786446 TKX786440:TKX786446 TBB786440:TBB786446 SRF786440:SRF786446 SHJ786440:SHJ786446 RXN786440:RXN786446 RNR786440:RNR786446 RDV786440:RDV786446 QTZ786440:QTZ786446 QKD786440:QKD786446 QAH786440:QAH786446 PQL786440:PQL786446 PGP786440:PGP786446 OWT786440:OWT786446 OMX786440:OMX786446 ODB786440:ODB786446 NTF786440:NTF786446 NJJ786440:NJJ786446 MZN786440:MZN786446 MPR786440:MPR786446 MFV786440:MFV786446 LVZ786440:LVZ786446 LMD786440:LMD786446 LCH786440:LCH786446 KSL786440:KSL786446 KIP786440:KIP786446 JYT786440:JYT786446 JOX786440:JOX786446 JFB786440:JFB786446 IVF786440:IVF786446 ILJ786440:ILJ786446 IBN786440:IBN786446 HRR786440:HRR786446 HHV786440:HHV786446 GXZ786440:GXZ786446 GOD786440:GOD786446 GEH786440:GEH786446 FUL786440:FUL786446 FKP786440:FKP786446 FAT786440:FAT786446 EQX786440:EQX786446 EHB786440:EHB786446 DXF786440:DXF786446 DNJ786440:DNJ786446 DDN786440:DDN786446 CTR786440:CTR786446 CJV786440:CJV786446 BZZ786440:BZZ786446 BQD786440:BQD786446 BGH786440:BGH786446 AWL786440:AWL786446 AMP786440:AMP786446 ACT786440:ACT786446 SX786440:SX786446 JB786440:JB786446 L786440:L786446 WVN720904:WVN720910 WLR720904:WLR720910 WBV720904:WBV720910 VRZ720904:VRZ720910 VID720904:VID720910 UYH720904:UYH720910 UOL720904:UOL720910 UEP720904:UEP720910 TUT720904:TUT720910 TKX720904:TKX720910 TBB720904:TBB720910 SRF720904:SRF720910 SHJ720904:SHJ720910 RXN720904:RXN720910 RNR720904:RNR720910 RDV720904:RDV720910 QTZ720904:QTZ720910 QKD720904:QKD720910 QAH720904:QAH720910 PQL720904:PQL720910 PGP720904:PGP720910 OWT720904:OWT720910 OMX720904:OMX720910 ODB720904:ODB720910 NTF720904:NTF720910 NJJ720904:NJJ720910 MZN720904:MZN720910 MPR720904:MPR720910 MFV720904:MFV720910 LVZ720904:LVZ720910 LMD720904:LMD720910 LCH720904:LCH720910 KSL720904:KSL720910 KIP720904:KIP720910 JYT720904:JYT720910 JOX720904:JOX720910 JFB720904:JFB720910 IVF720904:IVF720910 ILJ720904:ILJ720910 IBN720904:IBN720910 HRR720904:HRR720910 HHV720904:HHV720910 GXZ720904:GXZ720910 GOD720904:GOD720910 GEH720904:GEH720910 FUL720904:FUL720910 FKP720904:FKP720910 FAT720904:FAT720910 EQX720904:EQX720910 EHB720904:EHB720910 DXF720904:DXF720910 DNJ720904:DNJ720910 DDN720904:DDN720910 CTR720904:CTR720910 CJV720904:CJV720910 BZZ720904:BZZ720910 BQD720904:BQD720910 BGH720904:BGH720910 AWL720904:AWL720910 AMP720904:AMP720910 ACT720904:ACT720910 SX720904:SX720910 JB720904:JB720910 L720904:L720910 WVN655368:WVN655374 WLR655368:WLR655374 WBV655368:WBV655374 VRZ655368:VRZ655374 VID655368:VID655374 UYH655368:UYH655374 UOL655368:UOL655374 UEP655368:UEP655374 TUT655368:TUT655374 TKX655368:TKX655374 TBB655368:TBB655374 SRF655368:SRF655374 SHJ655368:SHJ655374 RXN655368:RXN655374 RNR655368:RNR655374 RDV655368:RDV655374 QTZ655368:QTZ655374 QKD655368:QKD655374 QAH655368:QAH655374 PQL655368:PQL655374 PGP655368:PGP655374 OWT655368:OWT655374 OMX655368:OMX655374 ODB655368:ODB655374 NTF655368:NTF655374 NJJ655368:NJJ655374 MZN655368:MZN655374 MPR655368:MPR655374 MFV655368:MFV655374 LVZ655368:LVZ655374 LMD655368:LMD655374 LCH655368:LCH655374 KSL655368:KSL655374 KIP655368:KIP655374 JYT655368:JYT655374 JOX655368:JOX655374 JFB655368:JFB655374 IVF655368:IVF655374 ILJ655368:ILJ655374 IBN655368:IBN655374 HRR655368:HRR655374 HHV655368:HHV655374 GXZ655368:GXZ655374 GOD655368:GOD655374 GEH655368:GEH655374 FUL655368:FUL655374 FKP655368:FKP655374 FAT655368:FAT655374 EQX655368:EQX655374 EHB655368:EHB655374 DXF655368:DXF655374 DNJ655368:DNJ655374 DDN655368:DDN655374 CTR655368:CTR655374 CJV655368:CJV655374 BZZ655368:BZZ655374 BQD655368:BQD655374 BGH655368:BGH655374 AWL655368:AWL655374 AMP655368:AMP655374 ACT655368:ACT655374 SX655368:SX655374 JB655368:JB655374 L655368:L655374 WVN589832:WVN589838 WLR589832:WLR589838 WBV589832:WBV589838 VRZ589832:VRZ589838 VID589832:VID589838 UYH589832:UYH589838 UOL589832:UOL589838 UEP589832:UEP589838 TUT589832:TUT589838 TKX589832:TKX589838 TBB589832:TBB589838 SRF589832:SRF589838 SHJ589832:SHJ589838 RXN589832:RXN589838 RNR589832:RNR589838 RDV589832:RDV589838 QTZ589832:QTZ589838 QKD589832:QKD589838 QAH589832:QAH589838 PQL589832:PQL589838 PGP589832:PGP589838 OWT589832:OWT589838 OMX589832:OMX589838 ODB589832:ODB589838 NTF589832:NTF589838 NJJ589832:NJJ589838 MZN589832:MZN589838 MPR589832:MPR589838 MFV589832:MFV589838 LVZ589832:LVZ589838 LMD589832:LMD589838 LCH589832:LCH589838 KSL589832:KSL589838 KIP589832:KIP589838 JYT589832:JYT589838 JOX589832:JOX589838 JFB589832:JFB589838 IVF589832:IVF589838 ILJ589832:ILJ589838 IBN589832:IBN589838 HRR589832:HRR589838 HHV589832:HHV589838 GXZ589832:GXZ589838 GOD589832:GOD589838 GEH589832:GEH589838 FUL589832:FUL589838 FKP589832:FKP589838 FAT589832:FAT589838 EQX589832:EQX589838 EHB589832:EHB589838 DXF589832:DXF589838 DNJ589832:DNJ589838 DDN589832:DDN589838 CTR589832:CTR589838 CJV589832:CJV589838 BZZ589832:BZZ589838 BQD589832:BQD589838 BGH589832:BGH589838 AWL589832:AWL589838 AMP589832:AMP589838 ACT589832:ACT589838 SX589832:SX589838 JB589832:JB589838 L589832:L589838 WVN524296:WVN524302 WLR524296:WLR524302 WBV524296:WBV524302 VRZ524296:VRZ524302 VID524296:VID524302 UYH524296:UYH524302 UOL524296:UOL524302 UEP524296:UEP524302 TUT524296:TUT524302 TKX524296:TKX524302 TBB524296:TBB524302 SRF524296:SRF524302 SHJ524296:SHJ524302 RXN524296:RXN524302 RNR524296:RNR524302 RDV524296:RDV524302 QTZ524296:QTZ524302 QKD524296:QKD524302 QAH524296:QAH524302 PQL524296:PQL524302 PGP524296:PGP524302 OWT524296:OWT524302 OMX524296:OMX524302 ODB524296:ODB524302 NTF524296:NTF524302 NJJ524296:NJJ524302 MZN524296:MZN524302 MPR524296:MPR524302 MFV524296:MFV524302 LVZ524296:LVZ524302 LMD524296:LMD524302 LCH524296:LCH524302 KSL524296:KSL524302 KIP524296:KIP524302 JYT524296:JYT524302 JOX524296:JOX524302 JFB524296:JFB524302 IVF524296:IVF524302 ILJ524296:ILJ524302 IBN524296:IBN524302 HRR524296:HRR524302 HHV524296:HHV524302 GXZ524296:GXZ524302 GOD524296:GOD524302 GEH524296:GEH524302 FUL524296:FUL524302 FKP524296:FKP524302 FAT524296:FAT524302 EQX524296:EQX524302 EHB524296:EHB524302 DXF524296:DXF524302 DNJ524296:DNJ524302 DDN524296:DDN524302 CTR524296:CTR524302 CJV524296:CJV524302 BZZ524296:BZZ524302 BQD524296:BQD524302 BGH524296:BGH524302 AWL524296:AWL524302 AMP524296:AMP524302 ACT524296:ACT524302 SX524296:SX524302 JB524296:JB524302 L524296:L524302 WVN458760:WVN458766 WLR458760:WLR458766 WBV458760:WBV458766 VRZ458760:VRZ458766 VID458760:VID458766 UYH458760:UYH458766 UOL458760:UOL458766 UEP458760:UEP458766 TUT458760:TUT458766 TKX458760:TKX458766 TBB458760:TBB458766 SRF458760:SRF458766 SHJ458760:SHJ458766 RXN458760:RXN458766 RNR458760:RNR458766 RDV458760:RDV458766 QTZ458760:QTZ458766 QKD458760:QKD458766 QAH458760:QAH458766 PQL458760:PQL458766 PGP458760:PGP458766 OWT458760:OWT458766 OMX458760:OMX458766 ODB458760:ODB458766 NTF458760:NTF458766 NJJ458760:NJJ458766 MZN458760:MZN458766 MPR458760:MPR458766 MFV458760:MFV458766 LVZ458760:LVZ458766 LMD458760:LMD458766 LCH458760:LCH458766 KSL458760:KSL458766 KIP458760:KIP458766 JYT458760:JYT458766 JOX458760:JOX458766 JFB458760:JFB458766 IVF458760:IVF458766 ILJ458760:ILJ458766 IBN458760:IBN458766 HRR458760:HRR458766 HHV458760:HHV458766 GXZ458760:GXZ458766 GOD458760:GOD458766 GEH458760:GEH458766 FUL458760:FUL458766 FKP458760:FKP458766 FAT458760:FAT458766 EQX458760:EQX458766 EHB458760:EHB458766 DXF458760:DXF458766 DNJ458760:DNJ458766 DDN458760:DDN458766 CTR458760:CTR458766 CJV458760:CJV458766 BZZ458760:BZZ458766 BQD458760:BQD458766 BGH458760:BGH458766 AWL458760:AWL458766 AMP458760:AMP458766 ACT458760:ACT458766 SX458760:SX458766 JB458760:JB458766 L458760:L458766 WVN393224:WVN393230 WLR393224:WLR393230 WBV393224:WBV393230 VRZ393224:VRZ393230 VID393224:VID393230 UYH393224:UYH393230 UOL393224:UOL393230 UEP393224:UEP393230 TUT393224:TUT393230 TKX393224:TKX393230 TBB393224:TBB393230 SRF393224:SRF393230 SHJ393224:SHJ393230 RXN393224:RXN393230 RNR393224:RNR393230 RDV393224:RDV393230 QTZ393224:QTZ393230 QKD393224:QKD393230 QAH393224:QAH393230 PQL393224:PQL393230 PGP393224:PGP393230 OWT393224:OWT393230 OMX393224:OMX393230 ODB393224:ODB393230 NTF393224:NTF393230 NJJ393224:NJJ393230 MZN393224:MZN393230 MPR393224:MPR393230 MFV393224:MFV393230 LVZ393224:LVZ393230 LMD393224:LMD393230 LCH393224:LCH393230 KSL393224:KSL393230 KIP393224:KIP393230 JYT393224:JYT393230 JOX393224:JOX393230 JFB393224:JFB393230 IVF393224:IVF393230 ILJ393224:ILJ393230 IBN393224:IBN393230 HRR393224:HRR393230 HHV393224:HHV393230 GXZ393224:GXZ393230 GOD393224:GOD393230 GEH393224:GEH393230 FUL393224:FUL393230 FKP393224:FKP393230 FAT393224:FAT393230 EQX393224:EQX393230 EHB393224:EHB393230 DXF393224:DXF393230 DNJ393224:DNJ393230 DDN393224:DDN393230 CTR393224:CTR393230 CJV393224:CJV393230 BZZ393224:BZZ393230 BQD393224:BQD393230 BGH393224:BGH393230 AWL393224:AWL393230 AMP393224:AMP393230 ACT393224:ACT393230 SX393224:SX393230 JB393224:JB393230 L393224:L393230 WVN327688:WVN327694 WLR327688:WLR327694 WBV327688:WBV327694 VRZ327688:VRZ327694 VID327688:VID327694 UYH327688:UYH327694 UOL327688:UOL327694 UEP327688:UEP327694 TUT327688:TUT327694 TKX327688:TKX327694 TBB327688:TBB327694 SRF327688:SRF327694 SHJ327688:SHJ327694 RXN327688:RXN327694 RNR327688:RNR327694 RDV327688:RDV327694 QTZ327688:QTZ327694 QKD327688:QKD327694 QAH327688:QAH327694 PQL327688:PQL327694 PGP327688:PGP327694 OWT327688:OWT327694 OMX327688:OMX327694 ODB327688:ODB327694 NTF327688:NTF327694 NJJ327688:NJJ327694 MZN327688:MZN327694 MPR327688:MPR327694 MFV327688:MFV327694 LVZ327688:LVZ327694 LMD327688:LMD327694 LCH327688:LCH327694 KSL327688:KSL327694 KIP327688:KIP327694 JYT327688:JYT327694 JOX327688:JOX327694 JFB327688:JFB327694 IVF327688:IVF327694 ILJ327688:ILJ327694 IBN327688:IBN327694 HRR327688:HRR327694 HHV327688:HHV327694 GXZ327688:GXZ327694 GOD327688:GOD327694 GEH327688:GEH327694 FUL327688:FUL327694 FKP327688:FKP327694 FAT327688:FAT327694 EQX327688:EQX327694 EHB327688:EHB327694 DXF327688:DXF327694 DNJ327688:DNJ327694 DDN327688:DDN327694 CTR327688:CTR327694 CJV327688:CJV327694 BZZ327688:BZZ327694 BQD327688:BQD327694 BGH327688:BGH327694 AWL327688:AWL327694 AMP327688:AMP327694 ACT327688:ACT327694 SX327688:SX327694 JB327688:JB327694 L327688:L327694 WVN262152:WVN262158 WLR262152:WLR262158 WBV262152:WBV262158 VRZ262152:VRZ262158 VID262152:VID262158 UYH262152:UYH262158 UOL262152:UOL262158 UEP262152:UEP262158 TUT262152:TUT262158 TKX262152:TKX262158 TBB262152:TBB262158 SRF262152:SRF262158 SHJ262152:SHJ262158 RXN262152:RXN262158 RNR262152:RNR262158 RDV262152:RDV262158 QTZ262152:QTZ262158 QKD262152:QKD262158 QAH262152:QAH262158 PQL262152:PQL262158 PGP262152:PGP262158 OWT262152:OWT262158 OMX262152:OMX262158 ODB262152:ODB262158 NTF262152:NTF262158 NJJ262152:NJJ262158 MZN262152:MZN262158 MPR262152:MPR262158 MFV262152:MFV262158 LVZ262152:LVZ262158 LMD262152:LMD262158 LCH262152:LCH262158 KSL262152:KSL262158 KIP262152:KIP262158 JYT262152:JYT262158 JOX262152:JOX262158 JFB262152:JFB262158 IVF262152:IVF262158 ILJ262152:ILJ262158 IBN262152:IBN262158 HRR262152:HRR262158 HHV262152:HHV262158 GXZ262152:GXZ262158 GOD262152:GOD262158 GEH262152:GEH262158 FUL262152:FUL262158 FKP262152:FKP262158 FAT262152:FAT262158 EQX262152:EQX262158 EHB262152:EHB262158 DXF262152:DXF262158 DNJ262152:DNJ262158 DDN262152:DDN262158 CTR262152:CTR262158 CJV262152:CJV262158 BZZ262152:BZZ262158 BQD262152:BQD262158 BGH262152:BGH262158 AWL262152:AWL262158 AMP262152:AMP262158 ACT262152:ACT262158 SX262152:SX262158 JB262152:JB262158 L262152:L262158 WVN196616:WVN196622 WLR196616:WLR196622 WBV196616:WBV196622 VRZ196616:VRZ196622 VID196616:VID196622 UYH196616:UYH196622 UOL196616:UOL196622 UEP196616:UEP196622 TUT196616:TUT196622 TKX196616:TKX196622 TBB196616:TBB196622 SRF196616:SRF196622 SHJ196616:SHJ196622 RXN196616:RXN196622 RNR196616:RNR196622 RDV196616:RDV196622 QTZ196616:QTZ196622 QKD196616:QKD196622 QAH196616:QAH196622 PQL196616:PQL196622 PGP196616:PGP196622 OWT196616:OWT196622 OMX196616:OMX196622 ODB196616:ODB196622 NTF196616:NTF196622 NJJ196616:NJJ196622 MZN196616:MZN196622 MPR196616:MPR196622 MFV196616:MFV196622 LVZ196616:LVZ196622 LMD196616:LMD196622 LCH196616:LCH196622 KSL196616:KSL196622 KIP196616:KIP196622 JYT196616:JYT196622 JOX196616:JOX196622 JFB196616:JFB196622 IVF196616:IVF196622 ILJ196616:ILJ196622 IBN196616:IBN196622 HRR196616:HRR196622 HHV196616:HHV196622 GXZ196616:GXZ196622 GOD196616:GOD196622 GEH196616:GEH196622 FUL196616:FUL196622 FKP196616:FKP196622 FAT196616:FAT196622 EQX196616:EQX196622 EHB196616:EHB196622 DXF196616:DXF196622 DNJ196616:DNJ196622 DDN196616:DDN196622 CTR196616:CTR196622 CJV196616:CJV196622 BZZ196616:BZZ196622 BQD196616:BQD196622 BGH196616:BGH196622 AWL196616:AWL196622 AMP196616:AMP196622 ACT196616:ACT196622 SX196616:SX196622 JB196616:JB196622 L196616:L196622 WVN131080:WVN131086 WLR131080:WLR131086 WBV131080:WBV131086 VRZ131080:VRZ131086 VID131080:VID131086 UYH131080:UYH131086 UOL131080:UOL131086 UEP131080:UEP131086 TUT131080:TUT131086 TKX131080:TKX131086 TBB131080:TBB131086 SRF131080:SRF131086 SHJ131080:SHJ131086 RXN131080:RXN131086 RNR131080:RNR131086 RDV131080:RDV131086 QTZ131080:QTZ131086 QKD131080:QKD131086 QAH131080:QAH131086 PQL131080:PQL131086 PGP131080:PGP131086 OWT131080:OWT131086 OMX131080:OMX131086 ODB131080:ODB131086 NTF131080:NTF131086 NJJ131080:NJJ131086 MZN131080:MZN131086 MPR131080:MPR131086 MFV131080:MFV131086 LVZ131080:LVZ131086 LMD131080:LMD131086 LCH131080:LCH131086 KSL131080:KSL131086 KIP131080:KIP131086 JYT131080:JYT131086 JOX131080:JOX131086 JFB131080:JFB131086 IVF131080:IVF131086 ILJ131080:ILJ131086 IBN131080:IBN131086 HRR131080:HRR131086 HHV131080:HHV131086 GXZ131080:GXZ131086 GOD131080:GOD131086 GEH131080:GEH131086 FUL131080:FUL131086 FKP131080:FKP131086 FAT131080:FAT131086 EQX131080:EQX131086 EHB131080:EHB131086 DXF131080:DXF131086 DNJ131080:DNJ131086 DDN131080:DDN131086 CTR131080:CTR131086 CJV131080:CJV131086 BZZ131080:BZZ131086 BQD131080:BQD131086 BGH131080:BGH131086 AWL131080:AWL131086 AMP131080:AMP131086 ACT131080:ACT131086 SX131080:SX131086 JB131080:JB131086 L131080:L131086 WVN65544:WVN65550 WLR65544:WLR65550 WBV65544:WBV65550 VRZ65544:VRZ65550 VID65544:VID65550 UYH65544:UYH65550 UOL65544:UOL65550 UEP65544:UEP65550 TUT65544:TUT65550 TKX65544:TKX65550 TBB65544:TBB65550 SRF65544:SRF65550 SHJ65544:SHJ65550 RXN65544:RXN65550 RNR65544:RNR65550 RDV65544:RDV65550 QTZ65544:QTZ65550 QKD65544:QKD65550 QAH65544:QAH65550 PQL65544:PQL65550 PGP65544:PGP65550 OWT65544:OWT65550 OMX65544:OMX65550 ODB65544:ODB65550 NTF65544:NTF65550 NJJ65544:NJJ65550 MZN65544:MZN65550 MPR65544:MPR65550 MFV65544:MFV65550 LVZ65544:LVZ65550 LMD65544:LMD65550 LCH65544:LCH65550 KSL65544:KSL65550 KIP65544:KIP65550 JYT65544:JYT65550 JOX65544:JOX65550 JFB65544:JFB65550 IVF65544:IVF65550 ILJ65544:ILJ65550 IBN65544:IBN65550 HRR65544:HRR65550 HHV65544:HHV65550 GXZ65544:GXZ65550 GOD65544:GOD65550 GEH65544:GEH65550 FUL65544:FUL65550 FKP65544:FKP65550 FAT65544:FAT65550 EQX65544:EQX65550 EHB65544:EHB65550 DXF65544:DXF65550 DNJ65544:DNJ65550 DDN65544:DDN65550 CTR65544:CTR65550 CJV65544:CJV65550 BZZ65544:BZZ65550 BQD65544:BQD65550 BGH65544:BGH65550 AWL65544:AWL65550 AMP65544:AMP65550 ACT65544:ACT65550 SX65544:SX65550 JB65544:JB65550 L7 L49 L47 L45 L43 L41 L39 L37 L35 L76 L74 L72 L70 L68 L66 L64 L62 L103 L101 L99 L97 L95 L93 L91 L89 L130 L128 L126 L124 L122 L120 L118 L116" xr:uid="{B1348C84-BCC6-4DCE-A946-E30AE192D2AC}">
      <formula1>#REF!</formula1>
    </dataValidation>
  </dataValidations>
  <pageMargins left="0.78740157480314965" right="0.59055118110236227" top="0.59055118110236227" bottom="0.98425196850393704" header="0.51181102362204722" footer="0.51181102362204722"/>
  <pageSetup paperSize="9" scale="6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2416EF6EF4B2D46A899FFBABDD6A8B7" ma:contentTypeVersion="4" ma:contentTypeDescription="新しいドキュメントを作成します。" ma:contentTypeScope="" ma:versionID="d290ed1c23e57a13924e0cdfc8fe9f06">
  <xsd:schema xmlns:xsd="http://www.w3.org/2001/XMLSchema" xmlns:xs="http://www.w3.org/2001/XMLSchema" xmlns:p="http://schemas.microsoft.com/office/2006/metadata/properties" xmlns:ns3="a4226e7b-6be4-4e75-9d6d-8f7ddd6229c2" targetNamespace="http://schemas.microsoft.com/office/2006/metadata/properties" ma:root="true" ma:fieldsID="8d1c702f19af8dfc70c1aea1cee2f3e5" ns3:_="">
    <xsd:import namespace="a4226e7b-6be4-4e75-9d6d-8f7ddd6229c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226e7b-6be4-4e75-9d6d-8f7ddd6229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0DF2ED-CCB0-41E0-A35C-1239E2B0DDB2}">
  <ds:schemaRefs>
    <ds:schemaRef ds:uri="http://schemas.microsoft.com/sharepoint/v3/contenttype/forms"/>
  </ds:schemaRefs>
</ds:datastoreItem>
</file>

<file path=customXml/itemProps2.xml><?xml version="1.0" encoding="utf-8"?>
<ds:datastoreItem xmlns:ds="http://schemas.openxmlformats.org/officeDocument/2006/customXml" ds:itemID="{B9A0DCA4-797E-4D44-AC1E-1CB26F99D9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226e7b-6be4-4e75-9d6d-8f7ddd622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DD19F-58E9-4F2F-AD53-7122925B4F74}">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a4226e7b-6be4-4e75-9d6d-8f7ddd6229c2"/>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 競争入札（物品役務等)</vt:lpstr>
      <vt:lpstr>公表 随意契約（物品役務等)</vt:lpstr>
      <vt:lpstr>'公表 競争入札（物品役務等)'!Print_Area</vt:lpstr>
      <vt:lpstr>'公表 随意契約（物品役務等)'!Print_Area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堀内　京香／Horiuchi,Kyoka</dc:creator>
  <cp:lastModifiedBy>藤田　将平／Fujita,Shohei</cp:lastModifiedBy>
  <cp:lastPrinted>2025-05-29T01:07:56Z</cp:lastPrinted>
  <dcterms:created xsi:type="dcterms:W3CDTF">2025-02-25T01:08:55Z</dcterms:created>
  <dcterms:modified xsi:type="dcterms:W3CDTF">2025-05-29T01:08:08Z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0x01010052416EF6EF4B2D46A899FFBABDD6A8B7</vt:lpwstr>
  </property>
</Properties>
</file>