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8798\AppData\Local\Microsoft\Windows\INetCache\Content.Outlook\Y2M5BXS0\"/>
    </mc:Choice>
  </mc:AlternateContent>
  <bookViews>
    <workbookView xWindow="0" yWindow="0" windowWidth="28800" windowHeight="12090"/>
  </bookViews>
  <sheets>
    <sheet name="公表 競争入札（物品役務等）" sheetId="1" r:id="rId1"/>
    <sheet name="公表 随意契約（工事）" sheetId="2" r:id="rId2"/>
    <sheet name="公表 随意契約（物品役務等）" sheetId="3" r:id="rId3"/>
  </sheets>
  <externalReferences>
    <externalReference r:id="rId4"/>
  </externalReferences>
  <definedNames>
    <definedName name="_xlnm.Print_Area" localSheetId="0">'公表 競争入札（物品役務等）'!$A$1:$M$80</definedName>
    <definedName name="_xlnm.Print_Area" localSheetId="1">'公表 随意契約（工事）'!$A$1:$N$10</definedName>
    <definedName name="_xlnm.Print_Area" localSheetId="2">'公表 随意契約（物品役務等）'!$A$1:$N$16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2" i="1" l="1"/>
  <c r="H61" i="1"/>
  <c r="F61" i="1"/>
  <c r="E61" i="1"/>
  <c r="D61" i="1"/>
  <c r="C61" i="1"/>
  <c r="B61" i="1"/>
  <c r="E30" i="1"/>
  <c r="H29" i="1"/>
  <c r="F29" i="1"/>
  <c r="E29" i="1"/>
  <c r="D29" i="1"/>
  <c r="C29" i="1"/>
  <c r="B29" i="1"/>
</calcChain>
</file>

<file path=xl/sharedStrings.xml><?xml version="1.0" encoding="utf-8"?>
<sst xmlns="http://schemas.openxmlformats.org/spreadsheetml/2006/main" count="251" uniqueCount="109">
  <si>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</si>
  <si>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</si>
  <si>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</si>
  <si>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</si>
  <si>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</si>
  <si>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</si>
  <si>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</si>
  <si>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</si>
  <si>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</si>
  <si>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</si>
  <si>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</si>
  <si>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</si>
  <si>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</si>
  <si>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</si>
  <si>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</si>
  <si>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</si>
  <si>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</si>
  <si>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（別紙４）</t>
    <rPh sb="1" eb="3">
      <t>ベッシ</t>
    </rPh>
    <phoneticPr fontId="5"/>
  </si>
  <si>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5"/>
  </si>
  <si>
    <t>工事の名称、場所、期間及び種別</t>
    <rPh sb="0" eb="2">
      <t>コウジ</t>
    </rPh>
    <rPh sb="3" eb="5">
      <t>メイショウ</t>
    </rPh>
    <rPh sb="6" eb="8">
      <t>バショ</t>
    </rPh>
    <rPh sb="9" eb="11">
      <t>キカン</t>
    </rPh>
    <rPh sb="11" eb="12">
      <t>オヨ</t>
    </rPh>
    <rPh sb="13" eb="15">
      <t>シュベツ</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</si>
  <si>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</si>
  <si>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</si>
  <si>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</si>
  <si>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医薬品（病院契約分）</t>
  </si>
  <si>
    <t>独立行政法人国立病院機構
東広島医療センター院長　　　　勇木　清</t>
  </si>
  <si>
    <t>株式会社エバルス</t>
  </si>
  <si>
    <t>一般競争入札(政府調達)</t>
  </si>
  <si>
    <t>広島県広島市南区大洲５丁目２番１０号</t>
  </si>
  <si>
    <t>株式会社サンキ</t>
  </si>
  <si>
    <t>広島県広島市西区草津港三丁目３番３３号</t>
  </si>
  <si>
    <t>ティーエスアルフレッサ株式会社東広島支店</t>
  </si>
  <si>
    <t>広島県東広島市三永3丁目17-17</t>
  </si>
  <si>
    <t>株式会社セイエル</t>
  </si>
  <si>
    <t>広島県広島市西区商工センター五丁目一番一号</t>
  </si>
  <si>
    <t>東和薬品株式会社</t>
  </si>
  <si>
    <t>広島県広島市安佐南区山本四丁目１２番５６－１１号</t>
  </si>
  <si>
    <t>株式会社西日本ジェネリック</t>
  </si>
  <si>
    <t>岡山県岡山市北区田中１５３－１０１</t>
  </si>
  <si>
    <t>セントラルモニタ　一式</t>
  </si>
  <si>
    <t>株式会社ジェイ・シー・ティ広島営業所</t>
  </si>
  <si>
    <t>一般競争入札</t>
  </si>
  <si>
    <t>広島県広島市安佐南区祇園1丁目28番7号</t>
  </si>
  <si>
    <t>デンタルＸ線画像処理システム　一式</t>
  </si>
  <si>
    <t>株式会社東歯科商店</t>
  </si>
  <si>
    <t>広島県広島市南区堀越3-4-22</t>
  </si>
  <si>
    <t>給食用材料「(冷)うどん外129品目」</t>
  </si>
  <si>
    <t>北印広島青果納入株式会社</t>
  </si>
  <si>
    <t>広島県広島市安佐南区八木９丁目２３番２６号</t>
  </si>
  <si>
    <t>株式会社栗本五十市商店</t>
  </si>
  <si>
    <t>広島県大竹市晴海２丁目１０－４５</t>
  </si>
  <si>
    <t>クリームファット株式会社</t>
  </si>
  <si>
    <t>広島県広島市西区庚午中２丁目１３番８号</t>
  </si>
  <si>
    <t>有限会社丹後商店</t>
  </si>
  <si>
    <t>広島県東広島市八本松町原３１９６－１</t>
  </si>
  <si>
    <t>中村角株式会社</t>
  </si>
  <si>
    <t>広島県広島市西区草津港１丁目3番3号</t>
  </si>
  <si>
    <t>株式会社ニシムラ</t>
  </si>
  <si>
    <t>広島県廿日市市宮内工業団地１番６号</t>
  </si>
  <si>
    <t>株式会社本多</t>
  </si>
  <si>
    <t>広島県広島市佐伯区石内北５丁目１－１</t>
  </si>
  <si>
    <t>アクト中食株式会社</t>
  </si>
  <si>
    <t>広島県東広島市高屋町檜山２０番１号</t>
  </si>
  <si>
    <t>ジャパンフード株式会社</t>
  </si>
  <si>
    <t>広島県広島市南区宇品海岸３丁目１１番２６号</t>
  </si>
  <si>
    <t>有限会社水脇商会</t>
  </si>
  <si>
    <t>広島県東広島市八本松飯田７丁目１番１７号</t>
  </si>
  <si>
    <t>広島県東部食糧協同組合</t>
  </si>
  <si>
    <t>広島県竹原市中央１－５－２５</t>
  </si>
  <si>
    <t>一般消耗品（単価契約）</t>
  </si>
  <si>
    <t>アンザイ株式会社</t>
  </si>
  <si>
    <t>広島県広島市西区楠町3丁目10-15</t>
  </si>
  <si>
    <t>株式会社岩井事務器</t>
  </si>
  <si>
    <t>広島県東広島市西条岡町9番22号</t>
  </si>
  <si>
    <t>株式会社きんし西条営業所</t>
  </si>
  <si>
    <t>広島県東広島市西条大坪町8番32号</t>
  </si>
  <si>
    <t>くにさわ商会</t>
  </si>
  <si>
    <t>広島県東広島市高屋町杵原2335-2</t>
  </si>
  <si>
    <t>株式会社ジャストタイム二十四</t>
  </si>
  <si>
    <t>福岡県福岡市東区松田1丁目10-16</t>
  </si>
  <si>
    <t>双葉工機株式会社</t>
  </si>
  <si>
    <t>広島県福山市沖野上町4-24-25</t>
  </si>
  <si>
    <t>吉岡産業株式会社</t>
  </si>
  <si>
    <t>広島県広島市中区舟入南3丁目18番16号</t>
  </si>
  <si>
    <t>関株式会社</t>
  </si>
  <si>
    <t>高知県高知市南久保8号30号</t>
  </si>
  <si>
    <t>手術室電源増設工事</t>
  </si>
  <si>
    <t>エア・ウォーター防災株式会社</t>
  </si>
  <si>
    <t>会計規程第52条第5項及び契約細則第17条の3第1号の規定による随意契約</t>
  </si>
  <si>
    <t>広島県広島市南区段原南1-3-53</t>
  </si>
  <si>
    <t>洗浄機更新に伴う一次電源工事</t>
  </si>
  <si>
    <t>株式会社中電工広島中部支社</t>
  </si>
  <si>
    <t>広島県東広島市西条中央3-6-12</t>
  </si>
  <si>
    <t>栄養管理室系統ヘキサゴンチラーオーバーホール</t>
  </si>
  <si>
    <t>中国システック株式会社</t>
  </si>
  <si>
    <t>当該業務を遂行できる唯一の業者であり、他に対応できる業者がいないため会計規程第５２条第４項に該当するため。</t>
  </si>
  <si>
    <t>広島県広島市西区大芝２丁目１４－１０</t>
  </si>
  <si>
    <t>消火器購入</t>
  </si>
  <si>
    <t>フジタビルメンテナンス株式会社広島支店</t>
  </si>
  <si>
    <t>会計規程第52条第5項及び契約事務取扱細則第17条の3第2号</t>
  </si>
  <si>
    <t>広島県広島市中区鉄砲町8-18</t>
  </si>
  <si>
    <t>透析通信システムFuture　Net　Web　保守契約</t>
  </si>
  <si>
    <t>宮野医療器株式会社広島営業所</t>
  </si>
  <si>
    <t>広島県広島市西区井口5丁目23-15</t>
  </si>
  <si>
    <t>Ahis zeeシステム「VD12バージョンアップ」　一式</t>
  </si>
  <si>
    <t>シーメンスヘルスケア株式会社中国営業所</t>
  </si>
  <si>
    <t>広島県広島市南区的場町1丁目2-19アーバス広島1Ｆ</t>
  </si>
  <si>
    <t>着用型自動除細動器賃貸借</t>
  </si>
  <si>
    <t>旭化成ゾールメディカル株式会社</t>
  </si>
  <si>
    <t>東京都港区西新橋2丁目1-1興和西新橋ビル13F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</si>
</sst>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176" formatCode="[$-411]ge\.m\.d;@"/>
  </numFmts>
  <fonts count="9" x14ac:knownFonts="1">
    <font>
      <sz val="11"/>
      <color theme="1"/>
      <name val="游ゴシック"/>
      <family val="2"/>
      <charset val="128"/>
      <scheme val="minor"/>
    </font>
    <font>
      <sz val="11"/>
      <color rgb="FF000000"/>
      <name val="ＭＳ Ｐゴシック"/>
      <family val="3"/>
      <charset val="128"/>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2" fillId="0" borderId="0">
      <alignment vertical="center"/>
    </xf>
  </cellStyleXfs>
  <cellXfs count="39">
    <xf numFmtId="0" fontId="0" fillId="0" borderId="0" xfId="0">
      <alignment vertical="center"/>
    </xf>
    <xf numFmtId="0" fontId="3" fillId="0" borderId="0" xfId="1" applyFont="1">
      <alignment vertical="center"/>
    </xf>
    <xf numFmtId="0" fontId="3" fillId="0" borderId="0" xfId="1" applyFont="1" applyAlignment="1">
      <alignment horizontal="center" vertical="center"/>
    </xf>
    <xf numFmtId="0" fontId="6" fillId="0" borderId="0" xfId="1" applyFont="1">
      <alignment vertical="center"/>
    </xf>
    <xf numFmtId="0" fontId="2" fillId="0" borderId="0" xfId="1" applyFont="1">
      <alignment vertical="center"/>
    </xf>
    <xf numFmtId="0" fontId="2" fillId="0" borderId="6" xfId="1" applyFill="1" applyBorder="1" applyAlignment="1">
      <alignment horizontal="left" vertical="center" wrapText="1"/>
    </xf>
    <xf numFmtId="0" fontId="7" fillId="0" borderId="1" xfId="1" applyFont="1" applyBorder="1" applyAlignment="1">
      <alignment vertical="center" wrapText="1"/>
    </xf>
    <xf numFmtId="0" fontId="7" fillId="0" borderId="7" xfId="1" applyFont="1" applyBorder="1" applyAlignment="1">
      <alignment vertical="center" wrapText="1"/>
    </xf>
    <xf numFmtId="0" fontId="2" fillId="0" borderId="0" xfId="1" applyFont="1" applyFill="1">
      <alignment vertical="center"/>
    </xf>
    <xf numFmtId="0" fontId="2" fillId="0" borderId="0" xfId="1">
      <alignment vertical="center"/>
    </xf>
    <xf numFmtId="0" fontId="2" fillId="0" borderId="1"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1" xfId="1" applyFont="1" applyBorder="1" applyAlignment="1">
      <alignment horizontal="center" vertical="center" wrapText="1"/>
    </xf>
    <xf numFmtId="0" fontId="2" fillId="0" borderId="5" xfId="1" applyFont="1" applyBorder="1" applyAlignment="1">
      <alignment horizontal="center" vertical="center" wrapText="1"/>
    </xf>
    <xf numFmtId="0" fontId="2" fillId="0" borderId="2" xfId="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1" xfId="1" applyFont="1" applyBorder="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vertical="center" wrapText="1"/>
    </xf>
    <xf numFmtId="0" fontId="2" fillId="0" borderId="5" xfId="1" applyFont="1" applyBorder="1" applyAlignment="1">
      <alignment vertical="center" wrapText="1"/>
    </xf>
    <xf numFmtId="176" fontId="2" fillId="0" borderId="1" xfId="1" applyNumberFormat="1" applyFont="1" applyBorder="1" applyAlignment="1">
      <alignment vertical="center" wrapText="1"/>
    </xf>
    <xf numFmtId="176" fontId="2" fillId="0" borderId="5" xfId="1" applyNumberFormat="1" applyFont="1" applyBorder="1" applyAlignment="1">
      <alignment vertical="center" wrapText="1"/>
    </xf>
    <xf numFmtId="5" fontId="2" fillId="0" borderId="1" xfId="1" applyNumberFormat="1" applyFont="1" applyBorder="1" applyAlignment="1">
      <alignment vertical="center"/>
    </xf>
    <xf numFmtId="5" fontId="2" fillId="0" borderId="5" xfId="1" applyNumberFormat="1" applyFont="1" applyBorder="1" applyAlignment="1">
      <alignment vertical="center"/>
    </xf>
    <xf numFmtId="0" fontId="2" fillId="0" borderId="1"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1"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1" xfId="1" applyFont="1" applyFill="1" applyBorder="1" applyAlignment="1">
      <alignment horizontal="left" vertical="center" wrapText="1"/>
    </xf>
    <xf numFmtId="0" fontId="2" fillId="0" borderId="5" xfId="1" applyFont="1" applyFill="1" applyBorder="1" applyAlignment="1">
      <alignment horizontal="left" vertical="center" wrapText="1"/>
    </xf>
    <xf numFmtId="0" fontId="2" fillId="0" borderId="1" xfId="1" applyFont="1" applyFill="1" applyBorder="1" applyAlignment="1">
      <alignment horizontal="center" vertical="center"/>
    </xf>
    <xf numFmtId="0" fontId="2" fillId="0" borderId="5" xfId="1" applyFont="1" applyFill="1" applyBorder="1" applyAlignment="1">
      <alignment horizontal="center" vertical="center"/>
    </xf>
    <xf numFmtId="0" fontId="8" fillId="0" borderId="1" xfId="1" applyFont="1" applyBorder="1" applyAlignment="1">
      <alignment vertical="center" wrapText="1"/>
    </xf>
    <xf numFmtId="0" fontId="8" fillId="0" borderId="5" xfId="1" applyFont="1" applyBorder="1" applyAlignment="1">
      <alignment vertical="center" wrapText="1"/>
    </xf>
    <xf numFmtId="0" fontId="2" fillId="0" borderId="1" xfId="1" applyFont="1" applyBorder="1" applyAlignment="1">
      <alignment horizontal="left" vertical="center" wrapText="1"/>
    </xf>
    <xf numFmtId="0" fontId="2" fillId="0" borderId="5" xfId="1" applyFont="1" applyBorder="1" applyAlignment="1">
      <alignment horizontal="left" vertical="center" wrapText="1"/>
    </xf>
    <xf numFmtId="5" fontId="2" fillId="0" borderId="1" xfId="1" applyNumberFormat="1" applyFont="1" applyBorder="1" applyAlignment="1">
      <alignment vertical="center" wrapText="1"/>
    </xf>
    <xf numFmtId="5" fontId="2" fillId="0" borderId="5" xfId="1" applyNumberFormat="1" applyFont="1" applyBorder="1" applyAlignment="1">
      <alignment vertical="center" wrapText="1"/>
    </xf>
  </cellXfs>
  <cellStyles count="2">
    <cellStyle name="標準" xfId="0" builtinId="0"/>
    <cellStyle name="標準 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0</xdr:row>
          <xdr:rowOff>0</xdr:rowOff>
        </xdr:from>
        <xdr:to>
          <xdr:col>15</xdr:col>
          <xdr:colOff>152400</xdr:colOff>
          <xdr:row>3</xdr:row>
          <xdr:rowOff>0</xdr:rowOff>
        </xdr:to>
        <xdr:sp macro="" textlink="">
          <xdr:nvSpPr>
            <xdr:cNvPr id="2049" name="Button 1" hidden="1">
              <a:extLst>
                <a:ext uri="{63B3BB69-23CF-44E3-9099-C40C66FF867C}">
                  <a14:compatExt spid="_x0000_s204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転記</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9733;&#9733;&#9733;&#9733;&#22865;&#32004;&#38306;&#20418;&#20107;&#21209;&#12288;&#20849;&#26377;&#9733;&#9733;&#9733;&#9733;\02-1&#65294;&#22865;&#32004;&#38306;&#20418;\&#9733;&#22865;&#32004;&#19968;&#35239;&#8251;&#37096;&#22806;&#31192;\&#9733;&#22865;&#32004;&#19968;&#35239;&#65288;&#65299;&#65297;&#24180;&#24230;&#65374;&#65289;&#8251;&#37096;&#22806;&#3119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　契約状況一覧（R５.4.1　契約履行中）"/>
      <sheetName val="公表 競争入札（工事）"/>
      <sheetName val="公表 競争入札（物品役務等）"/>
      <sheetName val="公表 随意契約（工事）"/>
      <sheetName val="公表 随意契約（物品役務等）"/>
      <sheetName val="旧　契約状況一覧（R4.4.1　契約履行中）"/>
      <sheetName val="公表 競争入札（物品役務等） (2)"/>
      <sheetName val="公表 随意契約（物品役務等） (2)"/>
      <sheetName val="旧　契約状況一覧（R3.4.1　契約履行中）"/>
      <sheetName val="旧　契約状況一覧（R2.4.1　契約履行中）"/>
      <sheetName val="旧　契約状況一覧（Ｈ31.4.1　契約履行中）"/>
      <sheetName val="旧　契約状況一覧（H30.4.1　契約履行中）"/>
      <sheetName val="★契約一覧（３１年度～）※部外秘"/>
    </sheetNames>
    <definedNames>
      <definedName name="随意契約物品役務等"/>
    </definedNames>
    <sheetDataSet>
      <sheetData sheetId="0">
        <row r="2">
          <cell r="F2" t="str">
            <v>独立行政法人国立病院機構
東広島医療センター院長　　　　勇木　清</v>
          </cell>
        </row>
      </sheetData>
      <sheetData sheetId="1"/>
      <sheetData sheetId="2"/>
      <sheetData sheetId="3"/>
      <sheetData sheetId="4"/>
      <sheetData sheetId="5">
        <row r="8">
          <cell r="A8">
            <v>1</v>
          </cell>
        </row>
      </sheetData>
      <sheetData sheetId="6"/>
      <sheetData sheetId="7"/>
      <sheetData sheetId="8"/>
      <sheetData sheetId="9"/>
      <sheetData sheetId="10">
        <row r="2">
          <cell r="F2" t="str">
            <v>独立行政法人国立病院機構
東広島医療センター院長　　　　勇木　清</v>
          </cell>
        </row>
        <row r="8">
          <cell r="A8">
            <v>1</v>
          </cell>
          <cell r="Q8" t="str">
            <v>-</v>
          </cell>
          <cell r="S8" t="str">
            <v>タクシー共同チケット乗車券使用契約</v>
          </cell>
          <cell r="AA8">
            <v>41061</v>
          </cell>
          <cell r="AD8" t="str">
            <v>タクシー共同チケット株式会社</v>
          </cell>
          <cell r="AH8" t="str">
            <v>-</v>
          </cell>
        </row>
        <row r="9">
          <cell r="A9">
            <v>2</v>
          </cell>
          <cell r="Q9" t="str">
            <v>-</v>
          </cell>
          <cell r="S9" t="str">
            <v>全身用X線コンピュータ断層撮影装置「LightSpeed VCT VISIONｼｽﾃﾑ」保守</v>
          </cell>
          <cell r="AA9">
            <v>43187</v>
          </cell>
          <cell r="AD9" t="str">
            <v>ＧＥヘルスケア・ジャパン株式会社</v>
          </cell>
          <cell r="AE9" t="str">
            <v>広島県広島市安佐南区西原８－３８－２９－３</v>
          </cell>
          <cell r="AH9">
            <v>106920000</v>
          </cell>
        </row>
        <row r="10">
          <cell r="A10">
            <v>3</v>
          </cell>
          <cell r="Q10" t="str">
            <v>-</v>
          </cell>
          <cell r="S10" t="str">
            <v>ｼｰﾒﾝｽ　Cアームイメージングシステム保守</v>
          </cell>
          <cell r="AA10">
            <v>41810</v>
          </cell>
          <cell r="AD10" t="str">
            <v>シーメンス・ジャパン株式会社　中国営業所　</v>
          </cell>
          <cell r="AE10" t="str">
            <v>広島県広島市南区的場町1丁目2-19アーバス広島1Ｆ</v>
          </cell>
          <cell r="AH10">
            <v>8370000</v>
          </cell>
        </row>
        <row r="11">
          <cell r="A11">
            <v>4</v>
          </cell>
          <cell r="Q11" t="str">
            <v>-</v>
          </cell>
          <cell r="S11" t="str">
            <v>複合電子スキャン超音波診断装置</v>
          </cell>
          <cell r="AA11">
            <v>41851</v>
          </cell>
          <cell r="AD11" t="str">
            <v>東芝メディカルシステムズ株式会社広島サービスセンタ</v>
          </cell>
          <cell r="AE11" t="str">
            <v>広島県広島市安佐南区長束１丁目２９番１９号</v>
          </cell>
          <cell r="AH11">
            <v>317520</v>
          </cell>
        </row>
        <row r="12">
          <cell r="A12">
            <v>5</v>
          </cell>
          <cell r="S12" t="str">
            <v>新治療棟ネットワーク機器賃貸借　一式</v>
          </cell>
          <cell r="AA12">
            <v>41691</v>
          </cell>
          <cell r="AD12" t="str">
            <v>大和電気工事株式会社</v>
          </cell>
          <cell r="AE12" t="str">
            <v>広島県福山市松浜町一丁目１番８号</v>
          </cell>
          <cell r="AH12">
            <v>92664000</v>
          </cell>
        </row>
        <row r="13">
          <cell r="A13">
            <v>6</v>
          </cell>
          <cell r="S13" t="str">
            <v>病院情報システム一式賃貸借及び5年間のシステム保守委託業務</v>
          </cell>
          <cell r="AA13">
            <v>41793</v>
          </cell>
          <cell r="AD13" t="str">
            <v>株式会社JECC</v>
          </cell>
          <cell r="AE13" t="str">
            <v>東京都千代田区丸の内三丁目四番一号</v>
          </cell>
          <cell r="AH13">
            <v>962759520</v>
          </cell>
        </row>
        <row r="14">
          <cell r="A14">
            <v>7</v>
          </cell>
          <cell r="S14" t="str">
            <v>　内訳）　賃貸借</v>
          </cell>
          <cell r="AA14">
            <v>41793</v>
          </cell>
          <cell r="AD14" t="str">
            <v>株式会社JECC</v>
          </cell>
          <cell r="AE14" t="str">
            <v>東京都千代田区丸の内三丁目四番一号</v>
          </cell>
          <cell r="AH14">
            <v>745561560</v>
          </cell>
        </row>
        <row r="15">
          <cell r="A15">
            <v>8</v>
          </cell>
          <cell r="S15" t="str">
            <v>　内訳）　保守</v>
          </cell>
          <cell r="AA15">
            <v>41793</v>
          </cell>
          <cell r="AD15" t="str">
            <v>株式会社JECC</v>
          </cell>
          <cell r="AE15" t="str">
            <v>東京都千代田区丸の内三丁目四番一号</v>
          </cell>
          <cell r="AH15">
            <v>217197960</v>
          </cell>
        </row>
        <row r="16">
          <cell r="A16">
            <v>9</v>
          </cell>
          <cell r="Q16" t="str">
            <v>-</v>
          </cell>
          <cell r="AA16">
            <v>41970</v>
          </cell>
          <cell r="AD16" t="str">
            <v>株式会社JECC</v>
          </cell>
          <cell r="AE16" t="str">
            <v>東京都千代田区丸の内三丁目四番一号</v>
          </cell>
          <cell r="AH16" t="str">
            <v>-</v>
          </cell>
        </row>
        <row r="17">
          <cell r="A17">
            <v>10</v>
          </cell>
          <cell r="Q17" t="str">
            <v>-</v>
          </cell>
          <cell r="AA17">
            <v>42058</v>
          </cell>
          <cell r="AD17" t="str">
            <v>大和電気工事株式会社</v>
          </cell>
          <cell r="AE17" t="str">
            <v>広島県福山市松浜町一丁目１番８号</v>
          </cell>
          <cell r="AH17" t="str">
            <v>-</v>
          </cell>
        </row>
        <row r="18">
          <cell r="A18">
            <v>11</v>
          </cell>
          <cell r="Q18" t="str">
            <v>-</v>
          </cell>
          <cell r="AA18">
            <v>42185</v>
          </cell>
          <cell r="AD18" t="str">
            <v>JA三井リース株式会社</v>
          </cell>
          <cell r="AE18" t="str">
            <v>東京都品川区東五反田2-10-2</v>
          </cell>
          <cell r="AH18">
            <v>670680</v>
          </cell>
        </row>
        <row r="19">
          <cell r="A19">
            <v>12</v>
          </cell>
          <cell r="Q19" t="str">
            <v>-</v>
          </cell>
          <cell r="AA19">
            <v>42216</v>
          </cell>
          <cell r="AD19" t="str">
            <v>JA三井リース株式会社</v>
          </cell>
          <cell r="AE19" t="str">
            <v>東京都品川区東五反田2-10-2</v>
          </cell>
          <cell r="AH19">
            <v>447120</v>
          </cell>
        </row>
        <row r="20">
          <cell r="A20">
            <v>13</v>
          </cell>
          <cell r="S20" t="str">
            <v>中央材料室滅菌業務委託</v>
          </cell>
          <cell r="AA20">
            <v>41998</v>
          </cell>
          <cell r="AD20" t="str">
            <v>ワタキューセイモア(株)</v>
          </cell>
          <cell r="AE20" t="str">
            <v>広島県広島市南区宇品西２丁目６－５４</v>
          </cell>
          <cell r="AH20">
            <v>107244000</v>
          </cell>
        </row>
        <row r="21">
          <cell r="A21">
            <v>14</v>
          </cell>
          <cell r="Q21" t="str">
            <v>一般競争入札</v>
          </cell>
          <cell r="S21" t="str">
            <v>電子複合機賃貸借及び保守（臨床研究部）</v>
          </cell>
          <cell r="AA21">
            <v>42184</v>
          </cell>
          <cell r="AD21" t="str">
            <v>株式会社安西事務機</v>
          </cell>
          <cell r="AE21" t="str">
            <v>広島県広島市西区楠木町三丁目１０ー１５</v>
          </cell>
          <cell r="AH21">
            <v>813240</v>
          </cell>
        </row>
        <row r="22">
          <cell r="A22">
            <v>15</v>
          </cell>
          <cell r="Q22" t="str">
            <v>-</v>
          </cell>
          <cell r="S22" t="str">
            <v xml:space="preserve">放射線科システム用ネットワーク部分改修及び保守 </v>
          </cell>
          <cell r="AA22">
            <v>42430</v>
          </cell>
          <cell r="AD22" t="str">
            <v>双葉工機株式会社</v>
          </cell>
          <cell r="AE22" t="str">
            <v>広島県福山市沖野上町四丁目２４番２５号</v>
          </cell>
          <cell r="AH22">
            <v>6480000</v>
          </cell>
        </row>
        <row r="23">
          <cell r="A23">
            <v>16</v>
          </cell>
          <cell r="Q23" t="str">
            <v>-</v>
          </cell>
          <cell r="S23" t="str">
            <v>手術映像システム用ネットワーク改修及び保守</v>
          </cell>
          <cell r="AA23">
            <v>42429</v>
          </cell>
          <cell r="AD23" t="str">
            <v>双葉工機株式会社</v>
          </cell>
          <cell r="AE23" t="str">
            <v>広島県福山市沖野上町四丁目２４番２５号</v>
          </cell>
          <cell r="AH23">
            <v>5292000</v>
          </cell>
        </row>
        <row r="24">
          <cell r="A24">
            <v>17</v>
          </cell>
          <cell r="Q24" t="str">
            <v>-</v>
          </cell>
          <cell r="S24" t="str">
            <v xml:space="preserve">院内ネットワークシステム部分改修及び保守 </v>
          </cell>
          <cell r="AA24">
            <v>42451</v>
          </cell>
          <cell r="AD24" t="str">
            <v>双葉工機株式会社</v>
          </cell>
          <cell r="AE24" t="str">
            <v>広島県福山市沖野上町四丁目２４番２５号</v>
          </cell>
          <cell r="AH24">
            <v>31860000</v>
          </cell>
        </row>
        <row r="25">
          <cell r="A25">
            <v>18</v>
          </cell>
          <cell r="Q25" t="str">
            <v>-</v>
          </cell>
          <cell r="S25" t="str">
            <v>マンモワークステーション、マンモビューワ保守契約</v>
          </cell>
          <cell r="AA25">
            <v>42401</v>
          </cell>
          <cell r="AD25" t="str">
            <v>PSP株式会社</v>
          </cell>
          <cell r="AE25" t="str">
            <v>東京都港区西麻布四丁目１６番１３号</v>
          </cell>
          <cell r="AH25">
            <v>5391360</v>
          </cell>
        </row>
        <row r="26">
          <cell r="A26">
            <v>19</v>
          </cell>
          <cell r="Q26" t="str">
            <v>-</v>
          </cell>
          <cell r="AA26">
            <v>42195</v>
          </cell>
          <cell r="AD26" t="str">
            <v>大和電気工事株式会社</v>
          </cell>
          <cell r="AE26" t="str">
            <v>広島県福山市松浜町一丁目１番８号</v>
          </cell>
          <cell r="AH26" t="str">
            <v>-</v>
          </cell>
        </row>
        <row r="27">
          <cell r="A27">
            <v>20</v>
          </cell>
          <cell r="Q27" t="str">
            <v>-</v>
          </cell>
          <cell r="AA27">
            <v>42583</v>
          </cell>
          <cell r="AD27" t="str">
            <v>JA三井リース株式会社</v>
          </cell>
          <cell r="AE27" t="str">
            <v>東京都品川区東五反田2-10-2</v>
          </cell>
          <cell r="AH27">
            <v>670680</v>
          </cell>
        </row>
        <row r="28">
          <cell r="A28">
            <v>21</v>
          </cell>
          <cell r="Q28" t="str">
            <v>-</v>
          </cell>
          <cell r="AA28">
            <v>42643</v>
          </cell>
          <cell r="AD28" t="str">
            <v>JA三井リース株式会社</v>
          </cell>
          <cell r="AE28" t="str">
            <v>東京都品川区東五反田2-10-2</v>
          </cell>
          <cell r="AH28">
            <v>670680</v>
          </cell>
        </row>
        <row r="29">
          <cell r="A29">
            <v>22</v>
          </cell>
          <cell r="Q29" t="str">
            <v>一般競争入札</v>
          </cell>
          <cell r="S29" t="str">
            <v>複合機賃貸保守　２F事務所、医事</v>
          </cell>
          <cell r="AA29">
            <v>42562</v>
          </cell>
          <cell r="AD29" t="str">
            <v>株式会社安西事務機</v>
          </cell>
          <cell r="AE29" t="str">
            <v>広島県広島市西区楠木町三丁目１０ー１５</v>
          </cell>
          <cell r="AH29">
            <v>10319400</v>
          </cell>
        </row>
        <row r="30">
          <cell r="A30">
            <v>23</v>
          </cell>
          <cell r="Q30" t="str">
            <v>一般競争入札</v>
          </cell>
          <cell r="S30" t="str">
            <v>マット賃貸借</v>
          </cell>
          <cell r="AA30">
            <v>42633</v>
          </cell>
          <cell r="AD30" t="str">
            <v>西日本リネンサプライ株式会社 東広島営業所</v>
          </cell>
          <cell r="AE30" t="str">
            <v>広島県広島市西条助実１６１３</v>
          </cell>
          <cell r="AH30">
            <v>2343600</v>
          </cell>
        </row>
        <row r="31">
          <cell r="A31">
            <v>24</v>
          </cell>
          <cell r="Q31" t="str">
            <v>一般競争入札</v>
          </cell>
          <cell r="S31" t="str">
            <v>複合機賃貸借及び保守（看護部、医局、栄養）（3台　5年間）</v>
          </cell>
          <cell r="AA31">
            <v>42732</v>
          </cell>
          <cell r="AD31" t="str">
            <v>理研産業(株)</v>
          </cell>
          <cell r="AE31" t="str">
            <v>広島県東広島市西条中央７－３－５９</v>
          </cell>
          <cell r="AH31">
            <v>2200000</v>
          </cell>
        </row>
        <row r="32">
          <cell r="A32">
            <v>25</v>
          </cell>
          <cell r="Q32" t="str">
            <v>-</v>
          </cell>
          <cell r="S32" t="str">
            <v xml:space="preserve">新治療棟　メンテナンス付きカーテン一式 </v>
          </cell>
          <cell r="AA32">
            <v>42488</v>
          </cell>
          <cell r="AD32" t="str">
            <v>日本基準寝具株式会社</v>
          </cell>
          <cell r="AE32" t="str">
            <v>広島県広島市安佐南区大町二丁目１５番２号</v>
          </cell>
          <cell r="AH32">
            <v>1473120</v>
          </cell>
        </row>
        <row r="33">
          <cell r="A33">
            <v>26</v>
          </cell>
          <cell r="Q33" t="str">
            <v>-</v>
          </cell>
          <cell r="S33" t="str">
            <v>院内情報系ネットワークシステム情報セキュリティー対策設備及び保守</v>
          </cell>
          <cell r="AA33">
            <v>42481</v>
          </cell>
          <cell r="AD33" t="str">
            <v>双葉工機株式会社</v>
          </cell>
          <cell r="AE33" t="str">
            <v>広島県福山市沖野上町四丁目２４番２５号</v>
          </cell>
          <cell r="AH33">
            <v>7452000</v>
          </cell>
        </row>
        <row r="34">
          <cell r="A34">
            <v>27</v>
          </cell>
          <cell r="Q34" t="str">
            <v>-</v>
          </cell>
          <cell r="AA34">
            <v>42506</v>
          </cell>
          <cell r="AD34" t="str">
            <v>(株)小泉新聞補</v>
          </cell>
          <cell r="AH34">
            <v>74232</v>
          </cell>
        </row>
        <row r="35">
          <cell r="A35">
            <v>28</v>
          </cell>
          <cell r="Q35" t="str">
            <v>-</v>
          </cell>
          <cell r="S35" t="str">
            <v>院内ネットワークシステム運用保守</v>
          </cell>
          <cell r="AA35">
            <v>42730</v>
          </cell>
          <cell r="AD35" t="str">
            <v>双葉工機株式会社</v>
          </cell>
          <cell r="AE35" t="str">
            <v>広島県福山市沖野上町4-24-25</v>
          </cell>
          <cell r="AH35">
            <v>103680000</v>
          </cell>
        </row>
        <row r="36">
          <cell r="A36">
            <v>29</v>
          </cell>
          <cell r="S36" t="str">
            <v>随意契約官報公示　院内ネットワークシステム運用管理</v>
          </cell>
          <cell r="AA36">
            <v>42730</v>
          </cell>
          <cell r="AD36" t="str">
            <v>双葉工機株式会社</v>
          </cell>
          <cell r="AE36" t="str">
            <v>広島県福山市沖野上町4-24-25</v>
          </cell>
          <cell r="AH36">
            <v>103680000</v>
          </cell>
        </row>
        <row r="37">
          <cell r="A37">
            <v>30</v>
          </cell>
          <cell r="Q37" t="str">
            <v>-</v>
          </cell>
          <cell r="AA37">
            <v>42460</v>
          </cell>
          <cell r="AD37" t="str">
            <v>ワタキューセイモア株式会社　中国支店　広島営業所</v>
          </cell>
          <cell r="AE37" t="str">
            <v>広島県広島市南区宇品西２丁目６－５４</v>
          </cell>
          <cell r="AH37" t="str">
            <v>-</v>
          </cell>
        </row>
        <row r="38">
          <cell r="A38">
            <v>31</v>
          </cell>
          <cell r="Q38" t="str">
            <v>-</v>
          </cell>
          <cell r="AA38">
            <v>42460</v>
          </cell>
          <cell r="AD38" t="str">
            <v>ワタキューセイモア株式会社　中国支店　広島営業所</v>
          </cell>
          <cell r="AE38" t="str">
            <v>広島県広島市南区宇品西２丁目６－５４</v>
          </cell>
          <cell r="AH38" t="str">
            <v>-</v>
          </cell>
        </row>
        <row r="39">
          <cell r="A39">
            <v>32</v>
          </cell>
          <cell r="Q39" t="str">
            <v>-</v>
          </cell>
          <cell r="AA39">
            <v>42583</v>
          </cell>
          <cell r="AD39" t="str">
            <v>中国電力</v>
          </cell>
          <cell r="AH39" t="str">
            <v>-</v>
          </cell>
        </row>
        <row r="40">
          <cell r="A40">
            <v>33</v>
          </cell>
          <cell r="Q40" t="str">
            <v>-</v>
          </cell>
          <cell r="AA40">
            <v>42704</v>
          </cell>
          <cell r="AD40" t="str">
            <v>ワタキューセイモア株式会社　中国支店　広島営業所</v>
          </cell>
          <cell r="AE40" t="str">
            <v>広島県広島市南区宇品西２丁目６－５４</v>
          </cell>
          <cell r="AH40" t="str">
            <v>-</v>
          </cell>
        </row>
        <row r="41">
          <cell r="A41">
            <v>34</v>
          </cell>
          <cell r="Q41" t="str">
            <v>-</v>
          </cell>
          <cell r="AA41">
            <v>42826</v>
          </cell>
          <cell r="AD41" t="str">
            <v>佐川急便株式会社</v>
          </cell>
          <cell r="AH41">
            <v>49248</v>
          </cell>
        </row>
        <row r="42">
          <cell r="A42">
            <v>35</v>
          </cell>
          <cell r="Q42" t="str">
            <v>-</v>
          </cell>
          <cell r="AA42">
            <v>42947</v>
          </cell>
          <cell r="AD42" t="str">
            <v>中国電力</v>
          </cell>
          <cell r="AH42">
            <v>549565000</v>
          </cell>
        </row>
        <row r="43">
          <cell r="A43">
            <v>36</v>
          </cell>
          <cell r="Q43" t="str">
            <v>-</v>
          </cell>
          <cell r="S43" t="str">
            <v>複合機賃貸借及び保守（治験管理室）（１台　5年間）</v>
          </cell>
          <cell r="AA43">
            <v>43039</v>
          </cell>
          <cell r="AD43" t="str">
            <v>理研産業(株)</v>
          </cell>
          <cell r="AE43" t="str">
            <v>広島県東広島市西条中央７－３－５９</v>
          </cell>
          <cell r="AH43">
            <v>129600</v>
          </cell>
        </row>
        <row r="44">
          <cell r="A44">
            <v>37</v>
          </cell>
          <cell r="Q44" t="str">
            <v>-</v>
          </cell>
          <cell r="S44" t="str">
            <v>循環器用血管連続撮影装置保守</v>
          </cell>
          <cell r="AA44">
            <v>42886</v>
          </cell>
          <cell r="AD44" t="str">
            <v>シーメンスヘルスケア株式会社中国営業所</v>
          </cell>
          <cell r="AE44" t="str">
            <v>広島県広島市南区的場町1丁目2-19アーバス広島1Ｆ</v>
          </cell>
          <cell r="AH44">
            <v>53460000</v>
          </cell>
        </row>
        <row r="45">
          <cell r="A45">
            <v>38</v>
          </cell>
          <cell r="Q45" t="str">
            <v>-</v>
          </cell>
          <cell r="S45" t="str">
            <v>乳房用デジタルX線撮影装置保守契約　</v>
          </cell>
          <cell r="AA45">
            <v>43187</v>
          </cell>
          <cell r="AD45" t="str">
            <v>ＧＥヘルスケア・ジャパン株式会社</v>
          </cell>
          <cell r="AE45" t="str">
            <v>広島県広島市安佐南区西原８－３８－２９－３</v>
          </cell>
          <cell r="AH45">
            <v>31781700</v>
          </cell>
        </row>
        <row r="46">
          <cell r="A46">
            <v>39</v>
          </cell>
          <cell r="Q46" t="str">
            <v>-</v>
          </cell>
          <cell r="S46" t="str">
            <v>泌尿器科Ｘ線透視撮影装置保守契約</v>
          </cell>
          <cell r="AA46">
            <v>42978</v>
          </cell>
          <cell r="AD46" t="str">
            <v>シーメンスヘルスケア株式会社中国営業所</v>
          </cell>
          <cell r="AE46" t="str">
            <v>広島県広島市南区的場町1丁目2-19アーバス広島1Ｆ</v>
          </cell>
          <cell r="AH46">
            <v>24840000</v>
          </cell>
        </row>
        <row r="47">
          <cell r="A47">
            <v>40</v>
          </cell>
          <cell r="Q47" t="str">
            <v>-</v>
          </cell>
          <cell r="S47" t="str">
            <v>バリアン　放射線治療システム一式保守</v>
          </cell>
          <cell r="AA47">
            <v>42978</v>
          </cell>
          <cell r="AD47" t="str">
            <v>山陽三菱電機販売株式会社</v>
          </cell>
          <cell r="AE47" t="str">
            <v>広島県広島市中区中町８－１２</v>
          </cell>
          <cell r="AH47">
            <v>199800000</v>
          </cell>
        </row>
        <row r="48">
          <cell r="A48">
            <v>41</v>
          </cell>
          <cell r="S48" t="str">
            <v>マルチスライスCT装置　SOMATOM Definition AS OPEN 保守</v>
          </cell>
          <cell r="AA48">
            <v>43007</v>
          </cell>
          <cell r="AD48" t="str">
            <v>シーメンスヘルスケア株式会社中国営業所</v>
          </cell>
          <cell r="AE48" t="str">
            <v>広島県広島市南区的場町1丁目2-19アーバス広島1Ｆ</v>
          </cell>
          <cell r="AH48">
            <v>38448000</v>
          </cell>
        </row>
        <row r="49">
          <cell r="A49">
            <v>42</v>
          </cell>
          <cell r="Q49" t="str">
            <v>-</v>
          </cell>
          <cell r="S49" t="str">
            <v>ボルケーノs5xイメージングシステム保守契約</v>
          </cell>
          <cell r="AA49">
            <v>43039</v>
          </cell>
          <cell r="AD49" t="str">
            <v>西日本メディカルリンク株式会社</v>
          </cell>
          <cell r="AE49" t="str">
            <v>岡山県岡山市南区西市114-2</v>
          </cell>
          <cell r="AH49">
            <v>734400</v>
          </cell>
        </row>
        <row r="50">
          <cell r="A50">
            <v>43</v>
          </cell>
          <cell r="Q50" t="str">
            <v>-</v>
          </cell>
          <cell r="S50" t="str">
            <v>RTQMシステム保守契約</v>
          </cell>
          <cell r="AA50">
            <v>43069</v>
          </cell>
          <cell r="AD50" t="str">
            <v>RTQMシステム株式会社</v>
          </cell>
          <cell r="AE50" t="str">
            <v>広島県広島市南区霞１丁目２－３</v>
          </cell>
          <cell r="AH50">
            <v>4050000</v>
          </cell>
        </row>
        <row r="51">
          <cell r="A51">
            <v>44</v>
          </cell>
          <cell r="Q51" t="str">
            <v>-</v>
          </cell>
          <cell r="S51" t="str">
            <v>読影用クライアント端末保守契約</v>
          </cell>
          <cell r="AA51">
            <v>43160</v>
          </cell>
          <cell r="AD51" t="str">
            <v>PSP株式会社</v>
          </cell>
          <cell r="AE51" t="str">
            <v>東京都港区西麻布四丁目１６番１３号</v>
          </cell>
          <cell r="AH51">
            <v>496800</v>
          </cell>
        </row>
        <row r="52">
          <cell r="A52">
            <v>45</v>
          </cell>
          <cell r="Q52" t="str">
            <v>公募型企画競争</v>
          </cell>
          <cell r="S52" t="str">
            <v>保育所業務委託</v>
          </cell>
          <cell r="AA52">
            <v>42975</v>
          </cell>
          <cell r="AD52" t="str">
            <v>（株）テノ．サポート</v>
          </cell>
          <cell r="AE52" t="str">
            <v>福岡県福岡市博多区上呉服町10-10</v>
          </cell>
          <cell r="AH52">
            <v>197270964</v>
          </cell>
        </row>
        <row r="53">
          <cell r="A53">
            <v>46</v>
          </cell>
          <cell r="Q53" t="str">
            <v>一般競争入札</v>
          </cell>
          <cell r="S53" t="str">
            <v>白衣洗濯業務委託</v>
          </cell>
          <cell r="AA53">
            <v>43171</v>
          </cell>
          <cell r="AD53" t="str">
            <v>有限会社　朝日屋クリーニング</v>
          </cell>
          <cell r="AE53" t="str">
            <v>広島県三原市皆実３丁目１番１１号</v>
          </cell>
          <cell r="AH53">
            <v>33048000</v>
          </cell>
        </row>
        <row r="54">
          <cell r="A54">
            <v>47</v>
          </cell>
          <cell r="Q54" t="str">
            <v>一般競争入札</v>
          </cell>
          <cell r="S54" t="str">
            <v>医事業務委託</v>
          </cell>
          <cell r="AA54">
            <v>43147</v>
          </cell>
          <cell r="AD54" t="str">
            <v>株式会社ニチイ学館</v>
          </cell>
          <cell r="AE54" t="str">
            <v>東京都千代田区神田駿河台２丁目９番地</v>
          </cell>
          <cell r="AH54">
            <v>379779840</v>
          </cell>
        </row>
        <row r="55">
          <cell r="A55">
            <v>48</v>
          </cell>
          <cell r="Q55" t="str">
            <v>一般競争入札</v>
          </cell>
          <cell r="S55" t="str">
            <v>産業廃棄物収集運搬・処分委託</v>
          </cell>
          <cell r="AA55">
            <v>43189</v>
          </cell>
          <cell r="AD55" t="str">
            <v>株式会社輝陽</v>
          </cell>
          <cell r="AE55" t="str">
            <v>広島県東広島市高屋町造賀７２８番地１</v>
          </cell>
          <cell r="AH55">
            <v>7547040</v>
          </cell>
        </row>
        <row r="56">
          <cell r="A56">
            <v>49</v>
          </cell>
          <cell r="Q56" t="str">
            <v>一般競争入札</v>
          </cell>
          <cell r="S56" t="str">
            <v>一般廃棄物処理委託</v>
          </cell>
          <cell r="AA56">
            <v>43189</v>
          </cell>
          <cell r="AD56" t="str">
            <v>株式会社アンドー</v>
          </cell>
          <cell r="AE56" t="str">
            <v>広島県広島市安芸区阿戸町岬谷1819-1</v>
          </cell>
          <cell r="AH56">
            <v>6091200</v>
          </cell>
        </row>
        <row r="57">
          <cell r="A57">
            <v>50</v>
          </cell>
          <cell r="Q57" t="str">
            <v>一般競争入札</v>
          </cell>
          <cell r="S57" t="str">
            <v>外部検査委託</v>
          </cell>
          <cell r="AA57">
            <v>43189</v>
          </cell>
          <cell r="AD57" t="str">
            <v>BML、LSI、SRL</v>
          </cell>
          <cell r="AE57" t="str">
            <v>-</v>
          </cell>
          <cell r="AH57" t="str">
            <v>下記参照</v>
          </cell>
        </row>
        <row r="58">
          <cell r="A58">
            <v>51</v>
          </cell>
          <cell r="Q58" t="str">
            <v>一般競争入札</v>
          </cell>
          <cell r="S58" t="str">
            <v>外部検査委託</v>
          </cell>
          <cell r="AA58">
            <v>43189</v>
          </cell>
          <cell r="AD58" t="str">
            <v>株式会社ビーエムエル</v>
          </cell>
          <cell r="AE58" t="str">
            <v>広島県広島市西区観音新町一丁目２－２１</v>
          </cell>
          <cell r="AH58">
            <v>29505627</v>
          </cell>
        </row>
        <row r="59">
          <cell r="A59">
            <v>52</v>
          </cell>
          <cell r="Q59" t="str">
            <v>一般競争入札</v>
          </cell>
          <cell r="S59" t="str">
            <v>外部検査委託</v>
          </cell>
          <cell r="AA59">
            <v>43189</v>
          </cell>
          <cell r="AD59" t="str">
            <v>株式会社LSIメディエンス</v>
          </cell>
          <cell r="AE59" t="str">
            <v>東京都千代田区神田一丁目１３番４号</v>
          </cell>
          <cell r="AH59">
            <v>3618233</v>
          </cell>
        </row>
        <row r="60">
          <cell r="A60">
            <v>53</v>
          </cell>
          <cell r="Q60" t="str">
            <v>一般競争入札</v>
          </cell>
          <cell r="S60" t="str">
            <v>外部検査委託</v>
          </cell>
          <cell r="AA60">
            <v>43189</v>
          </cell>
          <cell r="AD60" t="str">
            <v>株式会社エスアールエル</v>
          </cell>
          <cell r="AE60" t="str">
            <v>東京都新宿区西新宿二丁目１番１号</v>
          </cell>
          <cell r="AH60">
            <v>59555005</v>
          </cell>
        </row>
        <row r="61">
          <cell r="A61">
            <v>54</v>
          </cell>
          <cell r="Q61" t="str">
            <v>一般競争入札(政府調達)</v>
          </cell>
          <cell r="S61" t="str">
            <v>基準寝具賃貸借</v>
          </cell>
          <cell r="AA61">
            <v>43081</v>
          </cell>
          <cell r="AD61" t="str">
            <v>日本基準寝具株式会社</v>
          </cell>
          <cell r="AE61" t="str">
            <v>広島県広島市安佐南区大町二丁目１５番２号</v>
          </cell>
          <cell r="AH61">
            <v>63779400</v>
          </cell>
        </row>
        <row r="62">
          <cell r="A62">
            <v>55</v>
          </cell>
          <cell r="Q62" t="str">
            <v>一般競争入札(政府調達)</v>
          </cell>
          <cell r="S62" t="str">
            <v>物品調達管理運用（SPD）に係る委託業務</v>
          </cell>
          <cell r="AA62">
            <v>43312</v>
          </cell>
          <cell r="AD62" t="str">
            <v>エムシーヘルスケア株式会社</v>
          </cell>
          <cell r="AE62" t="str">
            <v>東京都港区港南２丁目１６番１号</v>
          </cell>
          <cell r="AH62">
            <v>4210358938</v>
          </cell>
        </row>
        <row r="63">
          <cell r="A63">
            <v>56</v>
          </cell>
          <cell r="Q63" t="str">
            <v>一般競争入札(政府調達)</v>
          </cell>
          <cell r="S63" t="str">
            <v>建物設備等総合管理業務委託</v>
          </cell>
          <cell r="AA63">
            <v>43119</v>
          </cell>
          <cell r="AD63" t="str">
            <v>フジタビルメンテナンス株式会社</v>
          </cell>
          <cell r="AE63" t="str">
            <v>東京都渋谷区千駄ヶ谷五丁目８番１０号</v>
          </cell>
          <cell r="AH63">
            <v>652860000</v>
          </cell>
        </row>
        <row r="64">
          <cell r="A64">
            <v>57</v>
          </cell>
          <cell r="Q64" t="str">
            <v>一般競争入札(政府調達)</v>
          </cell>
          <cell r="S64" t="str">
            <v>感染性廃棄物収集運搬・処分業務委託</v>
          </cell>
          <cell r="AA64">
            <v>43189</v>
          </cell>
          <cell r="AD64" t="str">
            <v>岡山産興株式会社</v>
          </cell>
          <cell r="AE64" t="str">
            <v>岡山県倉敷市中島2407-119</v>
          </cell>
          <cell r="AH64">
            <v>43364160</v>
          </cell>
        </row>
        <row r="65">
          <cell r="A65">
            <v>58</v>
          </cell>
          <cell r="Q65" t="str">
            <v>一般競争入札(政府調達)</v>
          </cell>
          <cell r="S65" t="str">
            <v>カーテン・ブラインド賃貸借</v>
          </cell>
          <cell r="AA65">
            <v>43129</v>
          </cell>
          <cell r="AD65" t="str">
            <v>キングラン中四国株式会社</v>
          </cell>
          <cell r="AE65" t="str">
            <v>岡山県岡山市南区福浜町１番３４号</v>
          </cell>
          <cell r="AH65">
            <v>32121360</v>
          </cell>
        </row>
        <row r="66">
          <cell r="A66">
            <v>59</v>
          </cell>
          <cell r="Q66" t="str">
            <v>-</v>
          </cell>
          <cell r="S66" t="str">
            <v>デジタルX線TV保守 DREX-ZX80-S2</v>
          </cell>
          <cell r="AA66">
            <v>43159</v>
          </cell>
          <cell r="AD66" t="str">
            <v>キャノンメディカルシステムズ株式会社広島サービスセンタ</v>
          </cell>
          <cell r="AE66" t="str">
            <v>広島県広島市安佐南区長束１丁目２９番１９号</v>
          </cell>
          <cell r="AH66">
            <v>11741760</v>
          </cell>
        </row>
        <row r="67">
          <cell r="A67">
            <v>60</v>
          </cell>
          <cell r="Q67" t="str">
            <v>-</v>
          </cell>
          <cell r="S67" t="str">
            <v>人工呼吸器VELA賃貸借</v>
          </cell>
          <cell r="AA67">
            <v>43217</v>
          </cell>
          <cell r="AD67" t="str">
            <v>オリックス・レンテック株式会社</v>
          </cell>
          <cell r="AE67" t="str">
            <v>東京都品川区北品川五丁目５番１５号大崎ブライトコア</v>
          </cell>
          <cell r="AH67">
            <v>693360</v>
          </cell>
        </row>
        <row r="68">
          <cell r="A68">
            <v>61</v>
          </cell>
          <cell r="Q68" t="str">
            <v>-</v>
          </cell>
          <cell r="S68" t="str">
            <v>人工呼吸器VELA賃貸借</v>
          </cell>
          <cell r="AA68">
            <v>43237</v>
          </cell>
          <cell r="AD68" t="str">
            <v>オリックス・レンテック株式会社</v>
          </cell>
          <cell r="AE68" t="str">
            <v>東京都品川区北品川五丁目５番１５号大崎ブライトコア</v>
          </cell>
          <cell r="AH68">
            <v>620784</v>
          </cell>
        </row>
        <row r="69">
          <cell r="A69">
            <v>62</v>
          </cell>
          <cell r="Q69" t="str">
            <v>-</v>
          </cell>
          <cell r="S69" t="str">
            <v>ＭＥ機器管理ソフトＨＯＳＭＡ保守契約</v>
          </cell>
          <cell r="AA69">
            <v>43251</v>
          </cell>
          <cell r="AD69" t="str">
            <v>株式会社ジェイ・シー・ティ</v>
          </cell>
          <cell r="AE69" t="str">
            <v>広島県広島市安佐南区祇園一丁目２８ー７</v>
          </cell>
          <cell r="AH69">
            <v>2781000</v>
          </cell>
        </row>
        <row r="70">
          <cell r="A70">
            <v>63</v>
          </cell>
          <cell r="Q70" t="str">
            <v>-</v>
          </cell>
          <cell r="S70" t="str">
            <v>島津循環器X線診断装置「Trinias B12 Mix packege」保守</v>
          </cell>
          <cell r="AA70">
            <v>43189</v>
          </cell>
          <cell r="AD70" t="str">
            <v>島津メディカルシステムズ（株）中四国支店広島営業所</v>
          </cell>
          <cell r="AE70" t="str">
            <v>広島県広島市西区大芝１丁目１７番１５号</v>
          </cell>
          <cell r="AH70">
            <v>67392000</v>
          </cell>
        </row>
        <row r="71">
          <cell r="A71">
            <v>64</v>
          </cell>
          <cell r="Q71" t="str">
            <v>-</v>
          </cell>
          <cell r="S71" t="str">
            <v>循環器部門情報統合システムcadioAgent保守</v>
          </cell>
          <cell r="AA71">
            <v>43251</v>
          </cell>
          <cell r="AD71" t="str">
            <v>キャノンメディカルシステムズ株式会社広島サービスセンタ</v>
          </cell>
          <cell r="AE71" t="str">
            <v>広島県広島市安佐南区長束１丁目２９番１９号</v>
          </cell>
          <cell r="AH71">
            <v>2754000</v>
          </cell>
        </row>
        <row r="72">
          <cell r="A72">
            <v>65</v>
          </cell>
          <cell r="Q72" t="str">
            <v>-</v>
          </cell>
          <cell r="S72" t="str">
            <v>ﾊﾞｲｵｾﾝｽＣＡＲＴ０３他保守契約</v>
          </cell>
          <cell r="AA72">
            <v>43280</v>
          </cell>
          <cell r="AD72" t="str">
            <v>株式会社ウイン・インターナショナル</v>
          </cell>
          <cell r="AE72" t="str">
            <v>東京都台東区東４丁目２４番８号</v>
          </cell>
          <cell r="AH72">
            <v>14061600</v>
          </cell>
        </row>
        <row r="73">
          <cell r="A73">
            <v>66</v>
          </cell>
          <cell r="Q73" t="str">
            <v>-</v>
          </cell>
          <cell r="S73" t="str">
            <v>エンサイトシステム保守契約</v>
          </cell>
          <cell r="AA73">
            <v>43280</v>
          </cell>
          <cell r="AD73" t="str">
            <v>株式会社ウイン・インターナショナル</v>
          </cell>
          <cell r="AE73" t="str">
            <v>東京都台東区東４丁目２４番８号</v>
          </cell>
          <cell r="AH73">
            <v>6415200</v>
          </cell>
        </row>
        <row r="74">
          <cell r="A74">
            <v>67</v>
          </cell>
          <cell r="Q74" t="str">
            <v>-</v>
          </cell>
          <cell r="AA74">
            <v>43242</v>
          </cell>
          <cell r="AD74" t="str">
            <v>読売センター安芸西条</v>
          </cell>
          <cell r="AE74" t="str">
            <v>広島県東広島市西条町田口2940-16</v>
          </cell>
          <cell r="AH74">
            <v>68046</v>
          </cell>
        </row>
        <row r="75">
          <cell r="A75">
            <v>68</v>
          </cell>
          <cell r="Q75" t="str">
            <v>-</v>
          </cell>
          <cell r="S75" t="str">
            <v>造影剤自動注入装置保守点検</v>
          </cell>
          <cell r="AA75">
            <v>43280</v>
          </cell>
          <cell r="AD75" t="str">
            <v>ティーエスアルフレッサ株式会社</v>
          </cell>
          <cell r="AE75" t="str">
            <v>広島県東広島市三永３丁目１７番１７号</v>
          </cell>
          <cell r="AH75">
            <v>1266840</v>
          </cell>
        </row>
        <row r="76">
          <cell r="A76">
            <v>69</v>
          </cell>
          <cell r="Q76" t="str">
            <v>一般競争入札</v>
          </cell>
          <cell r="S76" t="str">
            <v>検査試薬(病院契約分)</v>
          </cell>
          <cell r="AA76">
            <v>43280</v>
          </cell>
          <cell r="AD76" t="str">
            <v>下記4社</v>
          </cell>
          <cell r="AE76" t="str">
            <v>-</v>
          </cell>
          <cell r="AH76" t="str">
            <v>下記参照</v>
          </cell>
        </row>
        <row r="77">
          <cell r="A77">
            <v>70</v>
          </cell>
          <cell r="Q77" t="str">
            <v>一般競争入札</v>
          </cell>
          <cell r="S77" t="str">
            <v>検査試薬(病院契約分)</v>
          </cell>
          <cell r="AA77">
            <v>43280</v>
          </cell>
          <cell r="AD77" t="str">
            <v>株式会社エバルス</v>
          </cell>
          <cell r="AE77" t="str">
            <v>広島県広島市中区基町11番10号</v>
          </cell>
          <cell r="AH77">
            <v>3005240</v>
          </cell>
        </row>
        <row r="78">
          <cell r="A78">
            <v>71</v>
          </cell>
          <cell r="Q78" t="str">
            <v>一般競争入札</v>
          </cell>
          <cell r="S78" t="str">
            <v>検査試薬(病院契約分)</v>
          </cell>
          <cell r="AA78">
            <v>43280</v>
          </cell>
          <cell r="AD78" t="str">
            <v>株式会社サンキ</v>
          </cell>
          <cell r="AE78" t="str">
            <v>広島県広島市西区草津港3丁目3番33号</v>
          </cell>
          <cell r="AH78">
            <v>704554</v>
          </cell>
        </row>
        <row r="79">
          <cell r="A79">
            <v>72</v>
          </cell>
          <cell r="Q79" t="str">
            <v>一般競争入札</v>
          </cell>
          <cell r="S79" t="str">
            <v>検査試薬(病院契約分)</v>
          </cell>
          <cell r="AA79">
            <v>43280</v>
          </cell>
          <cell r="AD79" t="str">
            <v>ティーエスアルフレッサ株式会社</v>
          </cell>
          <cell r="AE79" t="str">
            <v>広島県東広島市三永3丁目17番17号</v>
          </cell>
          <cell r="AH79">
            <v>8934870</v>
          </cell>
        </row>
        <row r="80">
          <cell r="A80">
            <v>73</v>
          </cell>
          <cell r="Q80" t="str">
            <v>一般競争入札</v>
          </cell>
          <cell r="S80" t="str">
            <v>検査試薬(病院契約分)</v>
          </cell>
          <cell r="AA80">
            <v>43280</v>
          </cell>
          <cell r="AD80" t="str">
            <v>広島和光株式会社</v>
          </cell>
          <cell r="AE80" t="str">
            <v>広島県東広島市鏡山3丁目12番26号</v>
          </cell>
          <cell r="AH80">
            <v>162637</v>
          </cell>
        </row>
        <row r="81">
          <cell r="A81">
            <v>74</v>
          </cell>
          <cell r="Q81" t="str">
            <v>-</v>
          </cell>
          <cell r="S81" t="str">
            <v>調剤管理システム賃貸借（再リース）</v>
          </cell>
          <cell r="AA81">
            <v>43278</v>
          </cell>
          <cell r="AD81" t="str">
            <v>日立キャピタル株式会社</v>
          </cell>
          <cell r="AE81" t="str">
            <v>東京都港区西新橋二丁目１５番１２号</v>
          </cell>
          <cell r="AH81">
            <v>809352</v>
          </cell>
        </row>
        <row r="82">
          <cell r="A82">
            <v>75</v>
          </cell>
          <cell r="Q82" t="str">
            <v>-</v>
          </cell>
          <cell r="S82" t="str">
            <v>人工呼吸器VELA保守</v>
          </cell>
          <cell r="AA82">
            <v>43251</v>
          </cell>
          <cell r="AD82" t="str">
            <v>株式会社ジェイ・シー・ティ</v>
          </cell>
          <cell r="AE82" t="str">
            <v>広島県広島市安佐南区祇園1丁目28番7号</v>
          </cell>
          <cell r="AH82">
            <v>907200</v>
          </cell>
        </row>
        <row r="83">
          <cell r="A83">
            <v>76</v>
          </cell>
          <cell r="Q83" t="str">
            <v>一般競争入札</v>
          </cell>
          <cell r="S83" t="str">
            <v>検査試薬（本部共同入札における不落分）</v>
          </cell>
          <cell r="AA83">
            <v>43280</v>
          </cell>
          <cell r="AD83" t="str">
            <v>下記4社</v>
          </cell>
          <cell r="AE83" t="str">
            <v>-</v>
          </cell>
          <cell r="AH83" t="str">
            <v>下記参照</v>
          </cell>
        </row>
        <row r="84">
          <cell r="A84">
            <v>77</v>
          </cell>
          <cell r="Q84" t="str">
            <v>一般競争入札</v>
          </cell>
          <cell r="S84" t="str">
            <v>検査試薬（本部共同入札における不落分）</v>
          </cell>
          <cell r="AA84">
            <v>43280</v>
          </cell>
          <cell r="AD84" t="str">
            <v>株式会社エバルス</v>
          </cell>
          <cell r="AE84" t="str">
            <v>広島県広島市中区基町11番10号</v>
          </cell>
          <cell r="AH84">
            <v>217836</v>
          </cell>
        </row>
        <row r="85">
          <cell r="A85">
            <v>78</v>
          </cell>
          <cell r="Q85" t="str">
            <v>一般競争入札</v>
          </cell>
          <cell r="S85" t="str">
            <v>検査試薬（本部共同入札における不落分）</v>
          </cell>
          <cell r="AA85">
            <v>43280</v>
          </cell>
          <cell r="AD85" t="str">
            <v>株式会社サンキ</v>
          </cell>
          <cell r="AE85" t="str">
            <v>広島県広島市西区草津港3丁目3番33号</v>
          </cell>
          <cell r="AH85">
            <v>50338</v>
          </cell>
        </row>
        <row r="86">
          <cell r="A86">
            <v>79</v>
          </cell>
          <cell r="Q86" t="str">
            <v>一般競争入札</v>
          </cell>
          <cell r="S86" t="str">
            <v>検査試薬（本部共同入札における不落分）</v>
          </cell>
          <cell r="AA86">
            <v>43280</v>
          </cell>
          <cell r="AD86" t="str">
            <v>ティーエスアルフレッサ株式会社</v>
          </cell>
          <cell r="AE86" t="str">
            <v>広島県東広島市三永3丁目17番17号</v>
          </cell>
          <cell r="AH86">
            <v>12088495</v>
          </cell>
        </row>
        <row r="87">
          <cell r="A87">
            <v>80</v>
          </cell>
          <cell r="Q87" t="str">
            <v>一般競争入札</v>
          </cell>
          <cell r="S87" t="str">
            <v>検査試薬（本部共同入札における不落分）</v>
          </cell>
          <cell r="AA87">
            <v>43280</v>
          </cell>
          <cell r="AD87" t="str">
            <v>広島和光株式会社</v>
          </cell>
          <cell r="AE87" t="str">
            <v>広島県東広島市鏡山3丁目12番26号</v>
          </cell>
          <cell r="AH87">
            <v>401436</v>
          </cell>
        </row>
        <row r="88">
          <cell r="A88">
            <v>81</v>
          </cell>
          <cell r="Q88" t="str">
            <v>一般競争入札</v>
          </cell>
          <cell r="S88" t="str">
            <v>医師事務作業補助者派遣契約</v>
          </cell>
          <cell r="AA88">
            <v>43298</v>
          </cell>
          <cell r="AD88" t="str">
            <v>株式会社キャリアプランニング</v>
          </cell>
          <cell r="AE88" t="str">
            <v>岡山市北区本町６番３６号</v>
          </cell>
          <cell r="AH88">
            <v>3048192</v>
          </cell>
        </row>
        <row r="89">
          <cell r="A89">
            <v>82</v>
          </cell>
          <cell r="Q89" t="str">
            <v>一般競争入札(政府調達)</v>
          </cell>
          <cell r="S89" t="str">
            <v>検査試薬(本部共同入札）</v>
          </cell>
          <cell r="AA89">
            <v>43280</v>
          </cell>
          <cell r="AD89" t="str">
            <v>下記4社</v>
          </cell>
          <cell r="AE89" t="str">
            <v>-</v>
          </cell>
          <cell r="AH89" t="str">
            <v>下記参照</v>
          </cell>
        </row>
        <row r="90">
          <cell r="A90">
            <v>83</v>
          </cell>
          <cell r="Q90" t="str">
            <v>一般競争入札(政府調達)</v>
          </cell>
          <cell r="S90" t="str">
            <v>検査試薬(本部共同入札）</v>
          </cell>
          <cell r="AA90">
            <v>43280</v>
          </cell>
          <cell r="AD90" t="str">
            <v>株式会社エバルス</v>
          </cell>
          <cell r="AE90" t="str">
            <v>広島県広島市中区基町11番10号</v>
          </cell>
          <cell r="AH90">
            <v>484666</v>
          </cell>
        </row>
        <row r="91">
          <cell r="A91">
            <v>84</v>
          </cell>
          <cell r="Q91" t="str">
            <v>一般競争入札(政府調達)</v>
          </cell>
          <cell r="S91" t="str">
            <v>検査試薬(本部共同入札）</v>
          </cell>
          <cell r="AA91">
            <v>43280</v>
          </cell>
          <cell r="AD91" t="str">
            <v>株式会社サンキ</v>
          </cell>
          <cell r="AE91" t="str">
            <v>広島県広島市西区草津港3丁目3番33号</v>
          </cell>
          <cell r="AH91">
            <v>3809234</v>
          </cell>
        </row>
        <row r="92">
          <cell r="A92">
            <v>85</v>
          </cell>
          <cell r="Q92" t="str">
            <v>一般競争入札(政府調達)</v>
          </cell>
          <cell r="S92" t="str">
            <v>検査試薬(本部共同入札）</v>
          </cell>
          <cell r="AA92">
            <v>43280</v>
          </cell>
          <cell r="AD92" t="str">
            <v>ティーエスアルフレッサ株式会社</v>
          </cell>
          <cell r="AE92" t="str">
            <v>広島県東広島市三永3丁目17番17号</v>
          </cell>
          <cell r="AH92">
            <v>9484833</v>
          </cell>
        </row>
        <row r="93">
          <cell r="A93">
            <v>86</v>
          </cell>
          <cell r="Q93" t="str">
            <v>一般競争入札(政府調達)</v>
          </cell>
          <cell r="S93" t="str">
            <v>検査試薬(本部共同入札）</v>
          </cell>
          <cell r="AA93">
            <v>43280</v>
          </cell>
          <cell r="AD93" t="str">
            <v>広島和光株式会社</v>
          </cell>
          <cell r="AE93" t="str">
            <v>広島県東広島市鏡山3丁目12番26号</v>
          </cell>
          <cell r="AH93">
            <v>814267</v>
          </cell>
        </row>
        <row r="94">
          <cell r="A94">
            <v>87</v>
          </cell>
          <cell r="Q94" t="str">
            <v>-</v>
          </cell>
          <cell r="S94" t="str">
            <v>捕虫器賃貸借契約</v>
          </cell>
          <cell r="AA94">
            <v>43280</v>
          </cell>
          <cell r="AD94" t="str">
            <v>日本カルミック(株)</v>
          </cell>
          <cell r="AE94" t="str">
            <v>東京都千代田区九段南１－５－１０</v>
          </cell>
          <cell r="AH94">
            <v>559872</v>
          </cell>
        </row>
        <row r="95">
          <cell r="A95">
            <v>88</v>
          </cell>
          <cell r="Q95" t="str">
            <v>-</v>
          </cell>
          <cell r="S95" t="str">
            <v>生理検査管理システム保守</v>
          </cell>
          <cell r="AA95">
            <v>43314</v>
          </cell>
          <cell r="AD95" t="str">
            <v>ティーエスアルフレッサ株式会社　東広島支店</v>
          </cell>
          <cell r="AE95" t="str">
            <v>広島県東広島市三永３丁目１７番１７号</v>
          </cell>
          <cell r="AH95">
            <v>6156000</v>
          </cell>
        </row>
        <row r="96">
          <cell r="A96">
            <v>89</v>
          </cell>
          <cell r="Q96" t="str">
            <v>-</v>
          </cell>
          <cell r="S96" t="str">
            <v>アブレーションシステム賃貸借</v>
          </cell>
          <cell r="AA96">
            <v>43312</v>
          </cell>
          <cell r="AD96" t="str">
            <v>株式会社ウイン・インターナショナル</v>
          </cell>
          <cell r="AE96" t="str">
            <v>東京都台東区東４丁目２４番８号</v>
          </cell>
          <cell r="AH96">
            <v>635040</v>
          </cell>
        </row>
        <row r="97">
          <cell r="A97">
            <v>90</v>
          </cell>
          <cell r="Q97" t="str">
            <v>-</v>
          </cell>
          <cell r="S97" t="str">
            <v>RFジェネレーター賃貸借</v>
          </cell>
          <cell r="AA97">
            <v>43312</v>
          </cell>
          <cell r="AD97" t="str">
            <v>株式会社ウイン・インターナショナル</v>
          </cell>
          <cell r="AE97" t="str">
            <v>東京都台東区東４丁目２４番８号</v>
          </cell>
          <cell r="AH97">
            <v>311040</v>
          </cell>
        </row>
        <row r="98">
          <cell r="A98">
            <v>91</v>
          </cell>
          <cell r="Q98" t="str">
            <v>-</v>
          </cell>
          <cell r="S98" t="str">
            <v>ベッド・ストレッチャー保守管理委託</v>
          </cell>
          <cell r="AA98">
            <v>43312</v>
          </cell>
          <cell r="AD98" t="str">
            <v>パラテクノ株式会社</v>
          </cell>
          <cell r="AE98" t="str">
            <v>東京都文京区本郷５丁目２８番３号</v>
          </cell>
          <cell r="AH98">
            <v>842400</v>
          </cell>
        </row>
        <row r="99">
          <cell r="A99">
            <v>92</v>
          </cell>
          <cell r="Q99" t="str">
            <v>一般競争入札(政府調達)</v>
          </cell>
          <cell r="S99" t="str">
            <v>臨床検査部門検体検査機器複合契約（保守）</v>
          </cell>
          <cell r="AA99">
            <v>43374</v>
          </cell>
          <cell r="AD99" t="str">
            <v>エムシーヘルスケア株式会社</v>
          </cell>
          <cell r="AE99" t="str">
            <v>東京都港区港南２丁目１６－１品川イーストワンタワー１２階</v>
          </cell>
          <cell r="AH99">
            <v>138834000</v>
          </cell>
        </row>
        <row r="100">
          <cell r="A100">
            <v>93</v>
          </cell>
          <cell r="Q100" t="str">
            <v>一般競争入札(政府調達)</v>
          </cell>
          <cell r="S100" t="str">
            <v>臨床検査部門検体検査機器複合契約（試薬・消耗品）</v>
          </cell>
          <cell r="AA100">
            <v>43374</v>
          </cell>
          <cell r="AD100" t="str">
            <v>エムシーヘルスケア株式会社</v>
          </cell>
          <cell r="AE100" t="str">
            <v>東京都港区港南２丁目１６－１品川イーストワンタワー１２階</v>
          </cell>
          <cell r="AH100">
            <v>138834000</v>
          </cell>
        </row>
        <row r="101">
          <cell r="A101">
            <v>94</v>
          </cell>
          <cell r="Q101" t="str">
            <v>-</v>
          </cell>
          <cell r="S101" t="str">
            <v>電話交換機賃貸借</v>
          </cell>
          <cell r="AA101">
            <v>43343</v>
          </cell>
          <cell r="AD101" t="str">
            <v>和興通信工業株式会社</v>
          </cell>
          <cell r="AE101" t="str">
            <v>広島県呉市本通7丁目5番25号</v>
          </cell>
          <cell r="AH101">
            <v>388800</v>
          </cell>
        </row>
        <row r="102">
          <cell r="A102">
            <v>95</v>
          </cell>
          <cell r="Q102" t="str">
            <v>-</v>
          </cell>
          <cell r="S102" t="str">
            <v>電話交換機保守</v>
          </cell>
          <cell r="AA102">
            <v>43343</v>
          </cell>
          <cell r="AD102" t="str">
            <v>和興通信工業株式会社</v>
          </cell>
          <cell r="AE102" t="str">
            <v>広島県呉市本通7丁目5番25号</v>
          </cell>
          <cell r="AH102">
            <v>972000</v>
          </cell>
        </row>
        <row r="103">
          <cell r="A103">
            <v>96</v>
          </cell>
          <cell r="Q103" t="str">
            <v>-</v>
          </cell>
          <cell r="S103" t="str">
            <v>ホルタ記録器賃貸借</v>
          </cell>
          <cell r="AA103">
            <v>43312</v>
          </cell>
          <cell r="AD103" t="str">
            <v>ティーエスアルフレッサ株式会社　東広島支店</v>
          </cell>
          <cell r="AE103" t="str">
            <v>広島県東広島市三永３丁目１７番１７号</v>
          </cell>
          <cell r="AH103">
            <v>388800</v>
          </cell>
        </row>
        <row r="104">
          <cell r="A104">
            <v>97</v>
          </cell>
          <cell r="Q104" t="str">
            <v>-</v>
          </cell>
          <cell r="S104" t="str">
            <v>MDbankデータメンテナンス保守</v>
          </cell>
          <cell r="AA104">
            <v>43373</v>
          </cell>
          <cell r="AD104" t="str">
            <v>株式会社エバルス</v>
          </cell>
          <cell r="AE104" t="str">
            <v>広島県広島市南区大洲５－２－１０</v>
          </cell>
          <cell r="AH104">
            <v>293760</v>
          </cell>
        </row>
        <row r="105">
          <cell r="A105">
            <v>98</v>
          </cell>
          <cell r="Q105" t="str">
            <v>-</v>
          </cell>
          <cell r="S105" t="str">
            <v>超音波診断装置ＳＳＨ－８８０ＣＶ　Altida保守委託契約</v>
          </cell>
          <cell r="AA105">
            <v>43402</v>
          </cell>
          <cell r="AD105" t="str">
            <v>キャノンメディカルシステムズ株式会社広島サービスセンタ</v>
          </cell>
          <cell r="AE105" t="str">
            <v>広島県広島市安佐南区長束１丁目２９番１９号</v>
          </cell>
          <cell r="AH105">
            <v>3020976</v>
          </cell>
        </row>
        <row r="106">
          <cell r="A106">
            <v>99</v>
          </cell>
          <cell r="Q106" t="str">
            <v>-</v>
          </cell>
          <cell r="S106" t="str">
            <v>超音波診断装置ＴＵＳ－Ａ４００　Aplio保守委託契約</v>
          </cell>
          <cell r="AA106">
            <v>43402</v>
          </cell>
          <cell r="AD106" t="str">
            <v>キャノンメディカルシステムズ株式会社広島サービスセンタ</v>
          </cell>
          <cell r="AE106" t="str">
            <v>広島県広島市安佐南区長束１丁目２９番１９号</v>
          </cell>
          <cell r="AH106">
            <v>3188160</v>
          </cell>
        </row>
        <row r="107">
          <cell r="A107">
            <v>100</v>
          </cell>
          <cell r="Q107" t="str">
            <v>-</v>
          </cell>
          <cell r="S107" t="str">
            <v>ARCHITEDCTアナライザーサポート</v>
          </cell>
          <cell r="AA107">
            <v>43388</v>
          </cell>
          <cell r="AD107" t="str">
            <v>ティーエスアルフレッサ株式会社東広島支店</v>
          </cell>
          <cell r="AE107" t="str">
            <v>広島県東広島市三永３丁目１７番１７号</v>
          </cell>
          <cell r="AH107">
            <v>6454080</v>
          </cell>
        </row>
        <row r="108">
          <cell r="A108">
            <v>101</v>
          </cell>
          <cell r="Q108" t="str">
            <v>一般競争入札</v>
          </cell>
          <cell r="S108" t="str">
            <v>一般消耗品</v>
          </cell>
          <cell r="AA108">
            <v>43371</v>
          </cell>
          <cell r="AD108" t="str">
            <v>下記７社</v>
          </cell>
          <cell r="AE108" t="str">
            <v>-</v>
          </cell>
          <cell r="AH108" t="str">
            <v>下記参照</v>
          </cell>
        </row>
        <row r="109">
          <cell r="A109">
            <v>102</v>
          </cell>
          <cell r="Q109" t="str">
            <v>一般競争入札</v>
          </cell>
          <cell r="S109" t="str">
            <v>一般消耗品</v>
          </cell>
          <cell r="AA109">
            <v>43371</v>
          </cell>
          <cell r="AD109" t="str">
            <v>朝日食品容器株式会社</v>
          </cell>
          <cell r="AE109" t="str">
            <v>広島県呉市築地町４番２９号</v>
          </cell>
          <cell r="AH109">
            <v>183535</v>
          </cell>
        </row>
        <row r="110">
          <cell r="A110">
            <v>103</v>
          </cell>
          <cell r="Q110" t="str">
            <v>一般競争入札</v>
          </cell>
          <cell r="S110" t="str">
            <v>一般消耗品</v>
          </cell>
          <cell r="AA110">
            <v>43371</v>
          </cell>
          <cell r="AD110" t="str">
            <v>株式会社安西事務機</v>
          </cell>
          <cell r="AE110" t="str">
            <v>広島県広島市西区楠木町３丁目１０番１５号</v>
          </cell>
          <cell r="AH110">
            <v>3862950</v>
          </cell>
        </row>
        <row r="111">
          <cell r="A111">
            <v>104</v>
          </cell>
          <cell r="Q111" t="str">
            <v>一般競争入札</v>
          </cell>
          <cell r="S111" t="str">
            <v>一般消耗品</v>
          </cell>
          <cell r="AA111">
            <v>43371</v>
          </cell>
          <cell r="AD111" t="str">
            <v>株式会社きんし</v>
          </cell>
          <cell r="AE111" t="str">
            <v>広島県呉市中央６丁目４番４号</v>
          </cell>
          <cell r="AH111">
            <v>4918189</v>
          </cell>
        </row>
        <row r="112">
          <cell r="A112">
            <v>105</v>
          </cell>
          <cell r="Q112" t="str">
            <v>一般競争入札</v>
          </cell>
          <cell r="S112" t="str">
            <v>一般消耗品</v>
          </cell>
          <cell r="AA112">
            <v>43371</v>
          </cell>
          <cell r="AD112" t="str">
            <v>くにさわ２１</v>
          </cell>
          <cell r="AE112" t="str">
            <v>広島県東広島市高屋町杵原2335-2</v>
          </cell>
          <cell r="AH112">
            <v>835573</v>
          </cell>
        </row>
        <row r="113">
          <cell r="A113">
            <v>106</v>
          </cell>
          <cell r="Q113" t="str">
            <v>一般競争入札</v>
          </cell>
          <cell r="S113" t="str">
            <v>一般消耗品</v>
          </cell>
          <cell r="AA113">
            <v>43371</v>
          </cell>
          <cell r="AD113" t="str">
            <v>双葉工機株式会社</v>
          </cell>
          <cell r="AE113" t="str">
            <v>広島県福山市沖野上町４丁目２４番２５号</v>
          </cell>
          <cell r="AH113">
            <v>563868</v>
          </cell>
        </row>
        <row r="114">
          <cell r="A114">
            <v>107</v>
          </cell>
          <cell r="Q114" t="str">
            <v>一般競争入札</v>
          </cell>
          <cell r="S114" t="str">
            <v>一般消耗品</v>
          </cell>
          <cell r="AA114">
            <v>43371</v>
          </cell>
          <cell r="AD114" t="str">
            <v>有限会社山佐ガス商事</v>
          </cell>
          <cell r="AE114" t="str">
            <v>広島県東広島市西条町寺家５３６５番地の１</v>
          </cell>
          <cell r="AH114">
            <v>505288</v>
          </cell>
        </row>
        <row r="115">
          <cell r="A115">
            <v>108</v>
          </cell>
          <cell r="Q115" t="str">
            <v>一般競争入札</v>
          </cell>
          <cell r="S115" t="str">
            <v>一般消耗品</v>
          </cell>
          <cell r="AA115">
            <v>43371</v>
          </cell>
          <cell r="AD115" t="str">
            <v>吉岡産業株式会社</v>
          </cell>
          <cell r="AE115" t="str">
            <v>広島県広島市中区舟入南３丁目１８番１６号</v>
          </cell>
          <cell r="AH115">
            <v>1699276</v>
          </cell>
        </row>
        <row r="116">
          <cell r="A116">
            <v>109</v>
          </cell>
          <cell r="Q116" t="str">
            <v>一般競争入札(政府調達)</v>
          </cell>
          <cell r="S116" t="str">
            <v>電力供給契約</v>
          </cell>
          <cell r="AA116">
            <v>43416</v>
          </cell>
          <cell r="AD116" t="str">
            <v>関西電力株式会社</v>
          </cell>
          <cell r="AE116" t="str">
            <v>大阪府大阪市北区中之島３丁目６番１６号</v>
          </cell>
          <cell r="AH116">
            <v>307306539</v>
          </cell>
        </row>
        <row r="117">
          <cell r="A117">
            <v>110</v>
          </cell>
          <cell r="Q117" t="str">
            <v>-</v>
          </cell>
          <cell r="S117" t="str">
            <v>節水システム賃貸借</v>
          </cell>
          <cell r="AA117">
            <v>43378</v>
          </cell>
          <cell r="AD117" t="str">
            <v>株式会社アースアンドウォーター</v>
          </cell>
          <cell r="AE117" t="str">
            <v>東京都千代田区内神田３丁目１８－３</v>
          </cell>
          <cell r="AH117">
            <v>790560</v>
          </cell>
        </row>
        <row r="118">
          <cell r="A118">
            <v>111</v>
          </cell>
          <cell r="Q118" t="str">
            <v>-</v>
          </cell>
          <cell r="S118" t="str">
            <v>FLOW-i麻酔システム保守</v>
          </cell>
          <cell r="AA118">
            <v>43343</v>
          </cell>
          <cell r="AD118" t="str">
            <v>株式会社ジェイ・シー・ティ</v>
          </cell>
          <cell r="AE118" t="str">
            <v>広島県広島市安佐南区祇園1丁目28番7号</v>
          </cell>
          <cell r="AH118">
            <v>4384800</v>
          </cell>
        </row>
        <row r="119">
          <cell r="A119">
            <v>112</v>
          </cell>
          <cell r="Q119" t="str">
            <v>-</v>
          </cell>
          <cell r="S119" t="str">
            <v>胎盤処理業務委託</v>
          </cell>
          <cell r="AA119">
            <v>43217</v>
          </cell>
          <cell r="AD119" t="str">
            <v>有限会社三島商事</v>
          </cell>
          <cell r="AE119" t="str">
            <v>広島県福山市駅家町大橋422</v>
          </cell>
          <cell r="AH119">
            <v>887760</v>
          </cell>
        </row>
        <row r="120">
          <cell r="A120">
            <v>113</v>
          </cell>
          <cell r="Q120" t="str">
            <v>-</v>
          </cell>
          <cell r="S120" t="str">
            <v>免疫抗体検査委託</v>
          </cell>
          <cell r="AA120">
            <v>43383</v>
          </cell>
          <cell r="AD120" t="str">
            <v>一般社団法人広島市医師会臨床検査センター</v>
          </cell>
          <cell r="AE120" t="str">
            <v>広島県広島市中区千田町三丁目8-6</v>
          </cell>
          <cell r="AH120">
            <v>256387</v>
          </cell>
        </row>
        <row r="121">
          <cell r="A121">
            <v>114</v>
          </cell>
          <cell r="Q121" t="str">
            <v>-</v>
          </cell>
          <cell r="S121" t="str">
            <v>加温加湿フロージェネレーターAirvo2 賃貸借</v>
          </cell>
          <cell r="AA121">
            <v>43399</v>
          </cell>
          <cell r="AD121" t="str">
            <v>フィリップス・レスピロニクス合同会社</v>
          </cell>
          <cell r="AE121" t="str">
            <v>東京都港区港南二丁目１３番３７号</v>
          </cell>
          <cell r="AH121">
            <v>518400</v>
          </cell>
        </row>
        <row r="122">
          <cell r="A122">
            <v>115</v>
          </cell>
          <cell r="Q122" t="str">
            <v>一般競争入札</v>
          </cell>
          <cell r="S122" t="str">
            <v>洋雑誌年間購読</v>
          </cell>
          <cell r="AA122">
            <v>43434</v>
          </cell>
          <cell r="AD122" t="str">
            <v>株式会社紀伊國屋書店広島営業所</v>
          </cell>
          <cell r="AE122" t="str">
            <v>広島県広島市中区東千田町2丁目9番57号広電タワービル</v>
          </cell>
          <cell r="AH122">
            <v>5965317</v>
          </cell>
        </row>
        <row r="123">
          <cell r="A123">
            <v>116</v>
          </cell>
          <cell r="Q123" t="str">
            <v>一般競争入札</v>
          </cell>
          <cell r="S123" t="str">
            <v>洋雑誌年間購読</v>
          </cell>
          <cell r="AA123">
            <v>43434</v>
          </cell>
          <cell r="AD123" t="str">
            <v>丸善雄松堂株式会社</v>
          </cell>
          <cell r="AE123" t="str">
            <v>東京都中央区日本橋二丁目３番１０号</v>
          </cell>
          <cell r="AH123">
            <v>691121</v>
          </cell>
        </row>
        <row r="124">
          <cell r="A124">
            <v>117</v>
          </cell>
          <cell r="Q124" t="str">
            <v>-</v>
          </cell>
          <cell r="S124" t="str">
            <v>和雑誌年間購読</v>
          </cell>
          <cell r="AA124">
            <v>43423</v>
          </cell>
          <cell r="AD124" t="str">
            <v>株式会社井上書店</v>
          </cell>
          <cell r="AE124" t="str">
            <v>広島県広島市南区出汐1丁目4-10</v>
          </cell>
          <cell r="AH124">
            <v>983680</v>
          </cell>
        </row>
        <row r="125">
          <cell r="A125">
            <v>118</v>
          </cell>
          <cell r="Q125" t="str">
            <v>一般競争入札</v>
          </cell>
          <cell r="S125" t="str">
            <v>ホルター心電図解析委託</v>
          </cell>
          <cell r="AA125">
            <v>43460</v>
          </cell>
          <cell r="AD125" t="str">
            <v>株式会社LSIメディエンス</v>
          </cell>
          <cell r="AE125" t="str">
            <v>東京都千代田区内神田1丁目13番4号</v>
          </cell>
          <cell r="AH125">
            <v>29111832</v>
          </cell>
        </row>
        <row r="126">
          <cell r="A126">
            <v>119</v>
          </cell>
          <cell r="Q126" t="str">
            <v>-</v>
          </cell>
          <cell r="S126" t="str">
            <v>富士　一般撮影現像システム　CRシステム保守</v>
          </cell>
          <cell r="AA126">
            <v>43434</v>
          </cell>
          <cell r="AD126" t="str">
            <v>富士フィルムメディカル株式会社中国支社</v>
          </cell>
          <cell r="AE126" t="str">
            <v>広島県広島市中区中島町2-21</v>
          </cell>
          <cell r="AH126">
            <v>14871600</v>
          </cell>
        </row>
        <row r="127">
          <cell r="A127">
            <v>120</v>
          </cell>
          <cell r="Q127" t="str">
            <v>-</v>
          </cell>
          <cell r="S127" t="str">
            <v>iLabカートマルチモダリティー賃貸借</v>
          </cell>
          <cell r="AA127">
            <v>43426</v>
          </cell>
          <cell r="AD127" t="str">
            <v>西日本メディカルリンク株式会社</v>
          </cell>
          <cell r="AE127" t="str">
            <v>広島県広島市西区南観音町21-28</v>
          </cell>
          <cell r="AH127">
            <v>797040</v>
          </cell>
        </row>
        <row r="128">
          <cell r="A128">
            <v>121</v>
          </cell>
          <cell r="Q128" t="str">
            <v>-</v>
          </cell>
          <cell r="S128" t="str">
            <v>凝固分析装置賃借</v>
          </cell>
          <cell r="AA128">
            <v>43388</v>
          </cell>
          <cell r="AD128" t="str">
            <v>エムシーヘルスケア株式会社</v>
          </cell>
          <cell r="AE128" t="str">
            <v>東京都港区港南２丁目１６－１品川イーストワンタワー１２階</v>
          </cell>
          <cell r="AH128">
            <v>127008</v>
          </cell>
        </row>
        <row r="129">
          <cell r="A129">
            <v>122</v>
          </cell>
          <cell r="Q129" t="str">
            <v>-</v>
          </cell>
          <cell r="S129" t="str">
            <v>試薬（凝固分析器）</v>
          </cell>
          <cell r="AA129">
            <v>43388</v>
          </cell>
          <cell r="AD129" t="str">
            <v>エムシーヘルスケア株式会社</v>
          </cell>
          <cell r="AE129" t="str">
            <v>東京都港区港南２丁目１６－１品川イーストワンタワー１２階</v>
          </cell>
          <cell r="AH129">
            <v>270864</v>
          </cell>
        </row>
        <row r="130">
          <cell r="A130">
            <v>123</v>
          </cell>
          <cell r="Q130" t="str">
            <v>-</v>
          </cell>
          <cell r="S130" t="str">
            <v>ジェネレーターGEN11賃貸借　</v>
          </cell>
          <cell r="AA130">
            <v>43445</v>
          </cell>
          <cell r="AD130" t="str">
            <v>オリックス・レンテック株式会社</v>
          </cell>
          <cell r="AE130" t="str">
            <v>東京都品川区北品川五丁目５番１５号大崎ブライトコア</v>
          </cell>
          <cell r="AH130">
            <v>386208</v>
          </cell>
        </row>
        <row r="131">
          <cell r="A131">
            <v>124</v>
          </cell>
          <cell r="Q131" t="str">
            <v>-</v>
          </cell>
          <cell r="S131" t="str">
            <v>CARTO UNIVU MODULE 賃貸借</v>
          </cell>
          <cell r="AA131">
            <v>43434</v>
          </cell>
          <cell r="AD131" t="str">
            <v>株式会社ウイン・インターナショナル</v>
          </cell>
          <cell r="AE131" t="str">
            <v>東京都台東区東４丁目２４番８号</v>
          </cell>
          <cell r="AH131">
            <v>751680</v>
          </cell>
        </row>
        <row r="132">
          <cell r="A132">
            <v>125</v>
          </cell>
          <cell r="Q132" t="str">
            <v>-</v>
          </cell>
          <cell r="S132" t="str">
            <v>産業廃棄物収集・運搬委託（汚泥グリストラップ）</v>
          </cell>
          <cell r="AA132">
            <v>41426</v>
          </cell>
          <cell r="AD132" t="str">
            <v>都市環境サービス有限会社</v>
          </cell>
          <cell r="AE132" t="str">
            <v>広島県広島市安佐南区祇園二丁目14番6号</v>
          </cell>
          <cell r="AH132" t="str">
            <v>-</v>
          </cell>
        </row>
        <row r="133">
          <cell r="A133">
            <v>126</v>
          </cell>
          <cell r="Q133" t="str">
            <v>-</v>
          </cell>
          <cell r="S133" t="str">
            <v>産業廃棄物処分委託（汚泥グリストラップ）</v>
          </cell>
          <cell r="AA133">
            <v>41426</v>
          </cell>
          <cell r="AD133" t="str">
            <v>有限会社シーイーサプライ</v>
          </cell>
          <cell r="AE133" t="str">
            <v>広島県竹原市小梨町9841番地の1</v>
          </cell>
          <cell r="AH133" t="str">
            <v>-</v>
          </cell>
        </row>
        <row r="134">
          <cell r="A134">
            <v>127</v>
          </cell>
          <cell r="Q134" t="str">
            <v>-</v>
          </cell>
          <cell r="S134" t="str">
            <v>冷凍アブレーション装置CryoConsole賃貸借</v>
          </cell>
          <cell r="AA134">
            <v>43404</v>
          </cell>
          <cell r="AD134" t="str">
            <v>株式会社ウイン・インターナショナル</v>
          </cell>
          <cell r="AE134" t="str">
            <v>東京都台東区東４丁目２４番８号</v>
          </cell>
          <cell r="AH134">
            <v>19180800</v>
          </cell>
        </row>
        <row r="135">
          <cell r="A135">
            <v>128</v>
          </cell>
          <cell r="Q135" t="str">
            <v>一般競争入札(政府調達)</v>
          </cell>
          <cell r="S135" t="str">
            <v>医薬品(本部共同入札：不落分)</v>
          </cell>
          <cell r="AA135">
            <v>43371</v>
          </cell>
          <cell r="AD135" t="str">
            <v>下記5社</v>
          </cell>
          <cell r="AE135" t="str">
            <v>-</v>
          </cell>
          <cell r="AH135" t="str">
            <v>下記参照</v>
          </cell>
        </row>
        <row r="136">
          <cell r="A136">
            <v>129</v>
          </cell>
          <cell r="Q136" t="str">
            <v>一般競争入札(政府調達)</v>
          </cell>
          <cell r="S136" t="str">
            <v>医薬品(本部共同入札：不落分)</v>
          </cell>
          <cell r="AA136">
            <v>43371</v>
          </cell>
          <cell r="AD136" t="str">
            <v>株式会社アステム 広島営業部</v>
          </cell>
          <cell r="AE136" t="str">
            <v>広島県広島市安佐南区大塚西6-7-13</v>
          </cell>
          <cell r="AH136">
            <v>36237275</v>
          </cell>
        </row>
        <row r="137">
          <cell r="A137">
            <v>130</v>
          </cell>
          <cell r="Q137" t="str">
            <v>一般競争入札(政府調達)</v>
          </cell>
          <cell r="S137" t="str">
            <v>医薬品(本部共同入札：不落分)</v>
          </cell>
          <cell r="AA137">
            <v>43371</v>
          </cell>
          <cell r="AD137" t="str">
            <v>株式会社エバルス</v>
          </cell>
          <cell r="AE137" t="str">
            <v>広島県広島市南区大洲５丁目２番１０号</v>
          </cell>
          <cell r="AH137">
            <v>298593786</v>
          </cell>
        </row>
        <row r="138">
          <cell r="A138">
            <v>131</v>
          </cell>
          <cell r="Q138" t="str">
            <v>一般競争入札(政府調達)</v>
          </cell>
          <cell r="S138" t="str">
            <v>医薬品(本部共同入札：不落分)</v>
          </cell>
          <cell r="AA138">
            <v>43371</v>
          </cell>
          <cell r="AD138" t="str">
            <v>株式会社サンキ</v>
          </cell>
          <cell r="AE138" t="str">
            <v>広島県広島市西区草津港三丁目３番３３号</v>
          </cell>
          <cell r="AH138">
            <v>236010690</v>
          </cell>
        </row>
        <row r="139">
          <cell r="A139">
            <v>132</v>
          </cell>
          <cell r="Q139" t="str">
            <v>一般競争入札(政府調達)</v>
          </cell>
          <cell r="S139" t="str">
            <v>医薬品(本部共同入札：不落分)</v>
          </cell>
          <cell r="AA139">
            <v>43371</v>
          </cell>
          <cell r="AD139" t="str">
            <v>株式会社セイエル</v>
          </cell>
          <cell r="AE139" t="str">
            <v>広島県広島市西区商工センター五丁目一番一号</v>
          </cell>
          <cell r="AH139">
            <v>213148723</v>
          </cell>
        </row>
        <row r="140">
          <cell r="A140">
            <v>133</v>
          </cell>
          <cell r="Q140" t="str">
            <v>一般競争入札(政府調達)</v>
          </cell>
          <cell r="S140" t="str">
            <v>医薬品(本部共同入札：不落分)</v>
          </cell>
          <cell r="AA140">
            <v>43371</v>
          </cell>
          <cell r="AD140" t="str">
            <v>ティーエスアルフレッサ株式会社東広島支店</v>
          </cell>
          <cell r="AE140" t="str">
            <v>広島県東広島市三永３丁目１７番１７号</v>
          </cell>
          <cell r="AH140">
            <v>323772571</v>
          </cell>
        </row>
        <row r="141">
          <cell r="A141">
            <v>134</v>
          </cell>
          <cell r="Q141" t="str">
            <v>一般競争入札(政府調達)</v>
          </cell>
          <cell r="S141" t="str">
            <v>医薬品(本部共同入札：落札分)</v>
          </cell>
          <cell r="AA141">
            <v>43371</v>
          </cell>
          <cell r="AD141" t="str">
            <v>下記6社</v>
          </cell>
          <cell r="AE141" t="str">
            <v>-</v>
          </cell>
          <cell r="AH141" t="str">
            <v>下記参照</v>
          </cell>
        </row>
        <row r="142">
          <cell r="A142">
            <v>135</v>
          </cell>
          <cell r="Q142" t="str">
            <v>一般競争入札(政府調達)</v>
          </cell>
          <cell r="S142" t="str">
            <v>医薬品(本部共同入札：落札分)</v>
          </cell>
          <cell r="AA142">
            <v>43371</v>
          </cell>
          <cell r="AD142" t="str">
            <v>株式会社アステム 広島営業部</v>
          </cell>
          <cell r="AE142" t="str">
            <v>広島県広島市安佐南区大塚西6-7-13</v>
          </cell>
          <cell r="AH142">
            <v>36841068</v>
          </cell>
        </row>
        <row r="143">
          <cell r="A143">
            <v>136</v>
          </cell>
          <cell r="Q143" t="str">
            <v>一般競争入札(政府調達)</v>
          </cell>
          <cell r="S143" t="str">
            <v>医薬品(本部共同入札：落札分)</v>
          </cell>
          <cell r="AA143">
            <v>43371</v>
          </cell>
          <cell r="AD143" t="str">
            <v>株式会社エバルス</v>
          </cell>
          <cell r="AE143" t="str">
            <v>広島県広島市南区大洲５丁目２番１０号</v>
          </cell>
          <cell r="AH143">
            <v>19750267</v>
          </cell>
        </row>
        <row r="144">
          <cell r="A144">
            <v>137</v>
          </cell>
          <cell r="Q144" t="str">
            <v>一般競争入札(政府調達)</v>
          </cell>
          <cell r="S144" t="str">
            <v>医薬品(本部共同入札：落札分)</v>
          </cell>
          <cell r="AA144">
            <v>43371</v>
          </cell>
          <cell r="AD144" t="str">
            <v>株式会社サンキ</v>
          </cell>
          <cell r="AE144" t="str">
            <v>広島県広島市西区草津港三丁目３番３３号</v>
          </cell>
          <cell r="AH144">
            <v>31696120</v>
          </cell>
        </row>
        <row r="145">
          <cell r="A145">
            <v>138</v>
          </cell>
          <cell r="Q145" t="str">
            <v>一般競争入札(政府調達)</v>
          </cell>
          <cell r="S145" t="str">
            <v>医薬品(本部共同入札：落札分)</v>
          </cell>
          <cell r="AA145">
            <v>43371</v>
          </cell>
          <cell r="AD145" t="str">
            <v>株式会社セイエル</v>
          </cell>
          <cell r="AE145" t="str">
            <v>広島県広島市西区商工センター五丁目一番一号</v>
          </cell>
          <cell r="AH145">
            <v>1537781</v>
          </cell>
        </row>
        <row r="146">
          <cell r="A146">
            <v>139</v>
          </cell>
          <cell r="Q146" t="str">
            <v>一般競争入札(政府調達)</v>
          </cell>
          <cell r="S146" t="str">
            <v>医薬品(本部共同入札：落札分)</v>
          </cell>
          <cell r="AA146">
            <v>43371</v>
          </cell>
          <cell r="AD146" t="str">
            <v>ティーエスアルフレッサ株式会社東広島支店</v>
          </cell>
          <cell r="AE146" t="str">
            <v>広島県東広島市三永３丁目１７番１７号</v>
          </cell>
          <cell r="AH146">
            <v>11629083</v>
          </cell>
        </row>
        <row r="147">
          <cell r="A147">
            <v>140</v>
          </cell>
          <cell r="Q147" t="str">
            <v>一般競争入札</v>
          </cell>
          <cell r="S147" t="str">
            <v>医薬品(本部共同入札：落札分)</v>
          </cell>
          <cell r="AA147">
            <v>43371</v>
          </cell>
          <cell r="AD147" t="str">
            <v>東和薬品株式会社</v>
          </cell>
          <cell r="AE147" t="str">
            <v>広島県広島市安佐南区山本四丁目１２番５６－１１号</v>
          </cell>
          <cell r="AH147">
            <v>6281172</v>
          </cell>
        </row>
        <row r="148">
          <cell r="A148">
            <v>141</v>
          </cell>
          <cell r="Q148" t="str">
            <v>一般競争入札</v>
          </cell>
          <cell r="S148" t="str">
            <v>.医薬品(病院入札)</v>
          </cell>
          <cell r="AA148">
            <v>43371</v>
          </cell>
          <cell r="AD148" t="str">
            <v>下記7社</v>
          </cell>
          <cell r="AE148" t="str">
            <v>-</v>
          </cell>
          <cell r="AH148" t="str">
            <v>下記参照</v>
          </cell>
        </row>
        <row r="149">
          <cell r="A149">
            <v>142</v>
          </cell>
          <cell r="Q149" t="str">
            <v>一般競争入札</v>
          </cell>
          <cell r="S149" t="str">
            <v>.医薬品(病院入札)</v>
          </cell>
          <cell r="AA149">
            <v>43371</v>
          </cell>
          <cell r="AD149" t="str">
            <v>株式会社アステム 広島営業部</v>
          </cell>
          <cell r="AE149" t="str">
            <v>広島県広島市安佐南区大塚西6-7-13</v>
          </cell>
          <cell r="AH149">
            <v>5593431</v>
          </cell>
        </row>
        <row r="150">
          <cell r="A150">
            <v>143</v>
          </cell>
          <cell r="Q150" t="str">
            <v>一般競争入札</v>
          </cell>
          <cell r="S150" t="str">
            <v>.医薬品(病院入札)</v>
          </cell>
          <cell r="AA150">
            <v>43371</v>
          </cell>
          <cell r="AD150" t="str">
            <v>株式会社エバルス</v>
          </cell>
          <cell r="AE150" t="str">
            <v>広島県広島市南区大洲５丁目２番１０号</v>
          </cell>
          <cell r="AH150">
            <v>79345144</v>
          </cell>
        </row>
        <row r="151">
          <cell r="A151">
            <v>144</v>
          </cell>
          <cell r="Q151" t="str">
            <v>一般競争入札</v>
          </cell>
          <cell r="S151" t="str">
            <v>.医薬品(病院入札)</v>
          </cell>
          <cell r="AA151">
            <v>43371</v>
          </cell>
          <cell r="AD151" t="str">
            <v>株式会社サンキ</v>
          </cell>
          <cell r="AE151" t="str">
            <v>広島県広島市西区草津港三丁目３番３３号</v>
          </cell>
          <cell r="AH151">
            <v>96099681</v>
          </cell>
        </row>
        <row r="152">
          <cell r="A152">
            <v>145</v>
          </cell>
          <cell r="Q152" t="str">
            <v>一般競争入札</v>
          </cell>
          <cell r="S152" t="str">
            <v>.医薬品(病院入札)</v>
          </cell>
          <cell r="AA152">
            <v>43371</v>
          </cell>
          <cell r="AD152" t="str">
            <v>株式会社セイエル</v>
          </cell>
          <cell r="AE152" t="str">
            <v>広島県広島市西区商工センター五丁目一番一号</v>
          </cell>
          <cell r="AH152">
            <v>100849451</v>
          </cell>
        </row>
        <row r="153">
          <cell r="A153">
            <v>146</v>
          </cell>
          <cell r="Q153" t="str">
            <v>一般競争入札</v>
          </cell>
          <cell r="S153" t="str">
            <v>.医薬品(病院入札)</v>
          </cell>
          <cell r="AA153">
            <v>43371</v>
          </cell>
          <cell r="AD153" t="str">
            <v>ティーエスアルフレッサ株式会社東広島支店</v>
          </cell>
          <cell r="AE153" t="str">
            <v>広島県東広島市三永３丁目１７番１７号</v>
          </cell>
          <cell r="AH153">
            <v>11018429</v>
          </cell>
        </row>
        <row r="154">
          <cell r="A154">
            <v>147</v>
          </cell>
          <cell r="Q154" t="str">
            <v>一般競争入札</v>
          </cell>
          <cell r="S154" t="str">
            <v>.医薬品(病院入札)</v>
          </cell>
          <cell r="AA154">
            <v>43371</v>
          </cell>
          <cell r="AD154" t="str">
            <v>東和薬品株式会社</v>
          </cell>
          <cell r="AE154" t="str">
            <v>広島県広島市安佐南区山本四丁目１２番５６－１１号</v>
          </cell>
          <cell r="AH154">
            <v>79351</v>
          </cell>
        </row>
        <row r="155">
          <cell r="A155">
            <v>148</v>
          </cell>
          <cell r="Q155" t="str">
            <v>一般競争入札</v>
          </cell>
          <cell r="S155" t="str">
            <v>.医薬品(病院入札)</v>
          </cell>
          <cell r="AA155">
            <v>43371</v>
          </cell>
          <cell r="AD155" t="str">
            <v>株式会社西日本ジェネリック</v>
          </cell>
          <cell r="AE155" t="str">
            <v>岡山県岡山市北区田中１５３－１０１</v>
          </cell>
          <cell r="AH155">
            <v>512411</v>
          </cell>
        </row>
        <row r="156">
          <cell r="A156">
            <v>149</v>
          </cell>
          <cell r="Q156" t="str">
            <v>-</v>
          </cell>
          <cell r="S156" t="str">
            <v>着用型自動除細動器賃貸借</v>
          </cell>
          <cell r="AA156">
            <v>43462</v>
          </cell>
          <cell r="AD156" t="str">
            <v>旭化成ゾールメディカル株式会社</v>
          </cell>
          <cell r="AE156" t="str">
            <v>東京都港区西新橋二丁目１番１号</v>
          </cell>
          <cell r="AH156">
            <v>345600</v>
          </cell>
        </row>
        <row r="157">
          <cell r="A157">
            <v>150</v>
          </cell>
          <cell r="Q157" t="str">
            <v>-</v>
          </cell>
          <cell r="S157" t="str">
            <v>新外来棟ネットワークシステム（再リース）</v>
          </cell>
          <cell r="AA157">
            <v>43462</v>
          </cell>
          <cell r="AD157" t="str">
            <v>大和電気工事株式会社</v>
          </cell>
          <cell r="AE157" t="str">
            <v>広島県福山市松浜町一丁目１番８号</v>
          </cell>
          <cell r="AH157">
            <v>1931040</v>
          </cell>
        </row>
        <row r="158">
          <cell r="A158">
            <v>151</v>
          </cell>
          <cell r="Q158" t="str">
            <v>-</v>
          </cell>
          <cell r="S158" t="str">
            <v>新外来治療棟ネットワーク機器(医療系ネットワーク）保守</v>
          </cell>
          <cell r="AA158">
            <v>43462</v>
          </cell>
          <cell r="AD158" t="str">
            <v>双葉工機株式会社</v>
          </cell>
          <cell r="AE158" t="str">
            <v>広島県福山市沖野上町四丁目２４番２５号</v>
          </cell>
          <cell r="AH158">
            <v>499500</v>
          </cell>
        </row>
        <row r="159">
          <cell r="A159">
            <v>152</v>
          </cell>
          <cell r="Q159" t="str">
            <v>-</v>
          </cell>
          <cell r="S159" t="str">
            <v>新外来治療棟ネットワーク機器(情報系ネットワーク）保守</v>
          </cell>
          <cell r="AA159">
            <v>43462</v>
          </cell>
          <cell r="AD159" t="str">
            <v>双葉工機株式会社</v>
          </cell>
          <cell r="AE159" t="str">
            <v>広島県福山市沖野上町四丁目２４番２５号</v>
          </cell>
          <cell r="AH159">
            <v>364500</v>
          </cell>
        </row>
        <row r="160">
          <cell r="A160">
            <v>153</v>
          </cell>
          <cell r="Q160" t="str">
            <v>一般競争入札</v>
          </cell>
          <cell r="S160" t="str">
            <v>放射線作業環境測定業務委託</v>
          </cell>
          <cell r="AA160">
            <v>42825</v>
          </cell>
          <cell r="AD160" t="str">
            <v>株式会社千代田テクノル広島営業所</v>
          </cell>
          <cell r="AE160" t="str">
            <v>広島県広島市東区東蟹屋町5番5号</v>
          </cell>
          <cell r="AH160">
            <v>1143072</v>
          </cell>
        </row>
        <row r="161">
          <cell r="A161">
            <v>154</v>
          </cell>
          <cell r="Q161" t="str">
            <v>-</v>
          </cell>
          <cell r="S161" t="str">
            <v>放射線作業環境測定業務委託</v>
          </cell>
          <cell r="AA161">
            <v>43462</v>
          </cell>
          <cell r="AD161" t="str">
            <v>株式会社千代田テクノル広島営業所</v>
          </cell>
          <cell r="AE161" t="str">
            <v>広島県広島市東区東蟹屋町5番5号</v>
          </cell>
          <cell r="AH161">
            <v>1267812</v>
          </cell>
        </row>
        <row r="162">
          <cell r="A162">
            <v>155</v>
          </cell>
          <cell r="Q162" t="str">
            <v>-</v>
          </cell>
          <cell r="S162" t="str">
            <v>カーテン・ブラインド賃貸借</v>
          </cell>
          <cell r="AA162">
            <v>43503</v>
          </cell>
          <cell r="AD162" t="str">
            <v>キングラン中四国株式会社</v>
          </cell>
          <cell r="AE162" t="str">
            <v>岡山県岡山市南区福浜町１番３４号</v>
          </cell>
          <cell r="AH162">
            <v>32188428</v>
          </cell>
        </row>
        <row r="163">
          <cell r="A163">
            <v>156</v>
          </cell>
          <cell r="Q163" t="str">
            <v>-</v>
          </cell>
          <cell r="S163" t="str">
            <v>産業廃棄物（廃油・廃酸）収集運搬業務委託</v>
          </cell>
          <cell r="AA163">
            <v>43523</v>
          </cell>
          <cell r="AD163" t="str">
            <v>株式会社中国ネオ</v>
          </cell>
          <cell r="AE163" t="str">
            <v>広島県広島市西区庚午北二丁目6番28号</v>
          </cell>
          <cell r="AH163">
            <v>516715</v>
          </cell>
        </row>
        <row r="164">
          <cell r="A164">
            <v>157</v>
          </cell>
          <cell r="Q164" t="str">
            <v>-</v>
          </cell>
          <cell r="S164" t="str">
            <v>産業廃棄物（廃油・廃酸）処分業務委託</v>
          </cell>
          <cell r="AA164">
            <v>43523</v>
          </cell>
          <cell r="AD164" t="str">
            <v>株式会社尾道開発</v>
          </cell>
          <cell r="AE164" t="str">
            <v>広島県尾道市美ノ郷町三成151-2</v>
          </cell>
          <cell r="AH164">
            <v>151005</v>
          </cell>
        </row>
        <row r="165">
          <cell r="A165">
            <v>158</v>
          </cell>
          <cell r="Q165" t="str">
            <v>一般競争入札</v>
          </cell>
          <cell r="S165" t="str">
            <v>医療用液化酸素購入</v>
          </cell>
          <cell r="AA165">
            <v>43539</v>
          </cell>
          <cell r="AD165" t="str">
            <v>五洋医療器株式会社</v>
          </cell>
          <cell r="AE165" t="str">
            <v>広島県福山市明神町二丁目2番30号</v>
          </cell>
          <cell r="AH165">
            <v>2924681</v>
          </cell>
        </row>
        <row r="166">
          <cell r="A166">
            <v>159</v>
          </cell>
          <cell r="Q166" t="str">
            <v>一般競争入札(政府調達)</v>
          </cell>
          <cell r="S166" t="str">
            <v>医薬品(本部共同入札：落札分)（2回目）</v>
          </cell>
          <cell r="AA166">
            <v>43496</v>
          </cell>
          <cell r="AD166" t="str">
            <v>下記5社</v>
          </cell>
          <cell r="AE166" t="str">
            <v>-</v>
          </cell>
          <cell r="AH166" t="str">
            <v>下記参照</v>
          </cell>
        </row>
        <row r="167">
          <cell r="A167">
            <v>160</v>
          </cell>
          <cell r="Q167" t="str">
            <v>一般競争入札(政府調達)</v>
          </cell>
          <cell r="S167" t="str">
            <v>医薬品(本部共同入札：落札分)（2回目）</v>
          </cell>
          <cell r="AA167">
            <v>43496</v>
          </cell>
          <cell r="AD167" t="str">
            <v>株式会社アステム 広島営業部</v>
          </cell>
          <cell r="AE167" t="str">
            <v>広島県広島市安佐南区大塚西6-7-13</v>
          </cell>
          <cell r="AH167">
            <v>35405907</v>
          </cell>
        </row>
        <row r="168">
          <cell r="A168">
            <v>161</v>
          </cell>
          <cell r="Q168" t="str">
            <v>一般競争入札(政府調達)</v>
          </cell>
          <cell r="S168" t="str">
            <v>医薬品(本部共同入札：落札分)（2回目）</v>
          </cell>
          <cell r="AA168">
            <v>43496</v>
          </cell>
          <cell r="AD168" t="str">
            <v>株式会社サンキ</v>
          </cell>
          <cell r="AE168" t="str">
            <v>広島県広島市西区草津港三丁目3番33号</v>
          </cell>
          <cell r="AH168">
            <v>226386005</v>
          </cell>
        </row>
        <row r="169">
          <cell r="A169">
            <v>162</v>
          </cell>
          <cell r="Q169" t="str">
            <v>一般競争入札(政府調達)</v>
          </cell>
          <cell r="S169" t="str">
            <v>医薬品(本部共同入札：落札分)（2回目）</v>
          </cell>
          <cell r="AA169">
            <v>43496</v>
          </cell>
          <cell r="AD169" t="str">
            <v>株式会社エバルス</v>
          </cell>
          <cell r="AE169" t="str">
            <v>広島県広島市南区大洲5丁目2番10号</v>
          </cell>
          <cell r="AH169">
            <v>330328695</v>
          </cell>
        </row>
        <row r="170">
          <cell r="A170">
            <v>163</v>
          </cell>
          <cell r="Q170" t="str">
            <v>一般競争入札(政府調達)</v>
          </cell>
          <cell r="S170" t="str">
            <v>医薬品(本部共同入札：落札分)（2回目）</v>
          </cell>
          <cell r="AA170">
            <v>43496</v>
          </cell>
          <cell r="AD170" t="str">
            <v>ティーエスアルフレッサ株式会社東広島支店</v>
          </cell>
          <cell r="AE170" t="str">
            <v>広島県東広島市三永三丁目17番17号</v>
          </cell>
          <cell r="AH170">
            <v>317737758</v>
          </cell>
        </row>
        <row r="171">
          <cell r="A171">
            <v>164</v>
          </cell>
          <cell r="Q171" t="str">
            <v>一般競争入札(政府調達)</v>
          </cell>
          <cell r="S171" t="str">
            <v>医薬品(本部共同入札：落札分)（2回目）</v>
          </cell>
          <cell r="AA171">
            <v>43496</v>
          </cell>
          <cell r="AD171" t="str">
            <v>株式会社セイエル</v>
          </cell>
          <cell r="AE171" t="str">
            <v>広島県広島市西区商工センター五丁目一番一号</v>
          </cell>
          <cell r="AH171">
            <v>171530775</v>
          </cell>
        </row>
        <row r="172">
          <cell r="A172">
            <v>165</v>
          </cell>
          <cell r="Q172" t="str">
            <v>-</v>
          </cell>
          <cell r="S172" t="str">
            <v>ビジキューブ賃貸借</v>
          </cell>
          <cell r="AA172">
            <v>43514</v>
          </cell>
          <cell r="AD172" t="str">
            <v>宮野医療器株式会社広島営業所</v>
          </cell>
          <cell r="AE172" t="str">
            <v>広島県広島市西区井口5丁目23-15</v>
          </cell>
          <cell r="AH172">
            <v>648000</v>
          </cell>
        </row>
        <row r="173">
          <cell r="A173">
            <v>166</v>
          </cell>
          <cell r="Q173" t="str">
            <v>一般競争入札</v>
          </cell>
          <cell r="S173" t="str">
            <v>聴力検査システム購入</v>
          </cell>
          <cell r="AA173">
            <v>43532</v>
          </cell>
          <cell r="AD173" t="str">
            <v>ティーエスアルフレッサ株式会社東広島支店</v>
          </cell>
          <cell r="AE173" t="str">
            <v>広島県東広島市三永三丁目17番17号</v>
          </cell>
          <cell r="AH173">
            <v>5994000</v>
          </cell>
        </row>
        <row r="174">
          <cell r="A174">
            <v>167</v>
          </cell>
          <cell r="Q174" t="str">
            <v>-</v>
          </cell>
          <cell r="S174" t="str">
            <v>院内ネットワークシステム（再リース）</v>
          </cell>
          <cell r="AA174">
            <v>43462</v>
          </cell>
          <cell r="AD174" t="str">
            <v>株式会社JECC</v>
          </cell>
          <cell r="AE174" t="str">
            <v>東京都千代田区丸の内三丁目四番一号</v>
          </cell>
          <cell r="AH174">
            <v>342144</v>
          </cell>
        </row>
        <row r="175">
          <cell r="A175">
            <v>168</v>
          </cell>
          <cell r="Q175" t="str">
            <v>一般競争入札(政府調達)</v>
          </cell>
          <cell r="S175" t="str">
            <v>A重油　第一四半期74kl</v>
          </cell>
          <cell r="AA175">
            <v>43553</v>
          </cell>
          <cell r="AD175" t="str">
            <v>朝日エナジー有限会社</v>
          </cell>
          <cell r="AE175" t="str">
            <v>愛媛県今治市古谷甲548-1</v>
          </cell>
          <cell r="AH175">
            <v>5062118</v>
          </cell>
        </row>
        <row r="176">
          <cell r="A176">
            <v>169</v>
          </cell>
          <cell r="Q176" t="str">
            <v>-</v>
          </cell>
          <cell r="S176" t="str">
            <v>病理組織検査委託</v>
          </cell>
          <cell r="AA176">
            <v>43556</v>
          </cell>
          <cell r="AD176" t="str">
            <v>国立大学法人岡山大学</v>
          </cell>
          <cell r="AE176" t="str">
            <v>岡山市北区津島中一丁目1番1号</v>
          </cell>
          <cell r="AH176">
            <v>286740</v>
          </cell>
        </row>
        <row r="177">
          <cell r="A177">
            <v>170</v>
          </cell>
          <cell r="Q177" t="str">
            <v>-</v>
          </cell>
          <cell r="S177" t="str">
            <v>人工呼吸器VELA賃貸借</v>
          </cell>
          <cell r="AA177">
            <v>43523</v>
          </cell>
          <cell r="AD177" t="str">
            <v>オリックス・レンテック株式会社</v>
          </cell>
          <cell r="AE177" t="str">
            <v>東京都品川区北品川五丁目５番１５号大崎ブライトコア</v>
          </cell>
          <cell r="AH177">
            <v>330480</v>
          </cell>
        </row>
        <row r="178">
          <cell r="A178">
            <v>171</v>
          </cell>
          <cell r="Q178" t="str">
            <v>-</v>
          </cell>
          <cell r="S178" t="str">
            <v>診察情報表示システム</v>
          </cell>
          <cell r="AA178">
            <v>43524</v>
          </cell>
          <cell r="AD178" t="str">
            <v>扶桑電通株式会社中国支店</v>
          </cell>
          <cell r="AE178" t="str">
            <v>広島県広島市南区段原南一丁目3番53号</v>
          </cell>
          <cell r="AH178">
            <v>685584</v>
          </cell>
        </row>
        <row r="179">
          <cell r="A179">
            <v>172</v>
          </cell>
          <cell r="Q179" t="str">
            <v>-</v>
          </cell>
          <cell r="S179" t="str">
            <v>生体情報モニタリングシステム保守</v>
          </cell>
          <cell r="AA179">
            <v>43524</v>
          </cell>
          <cell r="AD179" t="str">
            <v>株式会社ジェイ・シー・ティ</v>
          </cell>
          <cell r="AE179" t="str">
            <v>広島県広島市安佐南区祇園1丁目28-7</v>
          </cell>
          <cell r="AH179">
            <v>10238400</v>
          </cell>
        </row>
        <row r="180">
          <cell r="A180">
            <v>173</v>
          </cell>
          <cell r="Q180" t="str">
            <v>-</v>
          </cell>
          <cell r="S180" t="str">
            <v>外部委託検査</v>
          </cell>
          <cell r="AA180">
            <v>43524</v>
          </cell>
          <cell r="AD180" t="str">
            <v>株式会社エスアールエル</v>
          </cell>
          <cell r="AE180" t="str">
            <v>東京都新宿区西新宿二丁目1番1号</v>
          </cell>
          <cell r="AH180">
            <v>199584</v>
          </cell>
        </row>
        <row r="181">
          <cell r="A181">
            <v>174</v>
          </cell>
          <cell r="Q181" t="str">
            <v>一般競争入札</v>
          </cell>
          <cell r="S181" t="str">
            <v>食事サービス提供業務委託</v>
          </cell>
          <cell r="AA181">
            <v>43510</v>
          </cell>
          <cell r="AD181" t="str">
            <v>株式会社ボスコフードサービス</v>
          </cell>
          <cell r="AE181" t="str">
            <v>香川県三豊市詫間町詫間６７５番地５２</v>
          </cell>
          <cell r="AH181">
            <v>557280000</v>
          </cell>
        </row>
        <row r="182">
          <cell r="A182">
            <v>175</v>
          </cell>
          <cell r="Q182" t="str">
            <v>一般競争入札</v>
          </cell>
          <cell r="S182" t="str">
            <v>外来棟空調機保守点検</v>
          </cell>
          <cell r="AA182">
            <v>43553</v>
          </cell>
          <cell r="AD182" t="str">
            <v>フジタビルメンテナンス株式会社広島支店</v>
          </cell>
          <cell r="AE182" t="str">
            <v>広島県広島市中区中町8番6号</v>
          </cell>
          <cell r="AH182">
            <v>4095360</v>
          </cell>
        </row>
        <row r="183">
          <cell r="A183">
            <v>176</v>
          </cell>
          <cell r="Q183" t="str">
            <v>-</v>
          </cell>
          <cell r="S183" t="str">
            <v>学研　ナーシングサポート</v>
          </cell>
          <cell r="AA183">
            <v>43530</v>
          </cell>
          <cell r="AD183" t="str">
            <v>株式会社学研メディカルサポート</v>
          </cell>
          <cell r="AE183" t="str">
            <v>東京都品川区西五反田2-11-8</v>
          </cell>
          <cell r="AH183">
            <v>1034208</v>
          </cell>
        </row>
        <row r="184">
          <cell r="A184">
            <v>177</v>
          </cell>
          <cell r="Q184" t="str">
            <v>-</v>
          </cell>
          <cell r="S184" t="str">
            <v>Safety Plus</v>
          </cell>
          <cell r="AA184">
            <v>43530</v>
          </cell>
          <cell r="AD184" t="str">
            <v>エルゼビア・ジャパン株式会社</v>
          </cell>
          <cell r="AE184" t="str">
            <v>東京都港区東麻生1-9-15東麻生1丁目ビル3階</v>
          </cell>
          <cell r="AH184">
            <v>743364</v>
          </cell>
        </row>
        <row r="185">
          <cell r="A185">
            <v>178</v>
          </cell>
          <cell r="Q185" t="str">
            <v>随意契約(政府調達)</v>
          </cell>
          <cell r="S185" t="str">
            <v>MRIバージョンアップ</v>
          </cell>
          <cell r="AA185">
            <v>43551</v>
          </cell>
          <cell r="AD185" t="str">
            <v>株式会社フィリップス・ジャパン</v>
          </cell>
          <cell r="AE185" t="str">
            <v>東京都港区港南2-13-37フィリップスビル</v>
          </cell>
          <cell r="AH185">
            <v>96120000</v>
          </cell>
        </row>
        <row r="186">
          <cell r="A186">
            <v>179</v>
          </cell>
          <cell r="Q186" t="str">
            <v>随意契約(政府調達)</v>
          </cell>
          <cell r="S186" t="str">
            <v>MRIバージョンアップ保守</v>
          </cell>
          <cell r="AA186">
            <v>43551</v>
          </cell>
          <cell r="AD186" t="str">
            <v>株式会社フィリップス・ジャパン</v>
          </cell>
          <cell r="AE186" t="str">
            <v>東京都港区港南2-13-37フィリップスビル</v>
          </cell>
          <cell r="AH186" t="str">
            <v>-</v>
          </cell>
        </row>
        <row r="187">
          <cell r="A187">
            <v>180</v>
          </cell>
          <cell r="Q187" t="str">
            <v>一般競争入札</v>
          </cell>
          <cell r="S187" t="str">
            <v>経腸栄養剤・栄養補助食品単価契約</v>
          </cell>
          <cell r="AA187">
            <v>43553</v>
          </cell>
          <cell r="AD187" t="str">
            <v>下記6社</v>
          </cell>
          <cell r="AE187" t="str">
            <v>-</v>
          </cell>
          <cell r="AH187" t="str">
            <v>-</v>
          </cell>
        </row>
        <row r="188">
          <cell r="A188">
            <v>181</v>
          </cell>
          <cell r="Q188" t="str">
            <v>一般競争入札</v>
          </cell>
          <cell r="S188" t="str">
            <v>経腸栄養剤・栄養補助食品単価契約</v>
          </cell>
          <cell r="AA188">
            <v>43553</v>
          </cell>
          <cell r="AD188" t="str">
            <v>ティーエスアルフレッサ株式会社東広島支店</v>
          </cell>
          <cell r="AE188" t="str">
            <v>広島県東広島市三永3丁目17番17号</v>
          </cell>
          <cell r="AH188">
            <v>1417118</v>
          </cell>
        </row>
        <row r="189">
          <cell r="A189">
            <v>182</v>
          </cell>
          <cell r="Q189" t="str">
            <v>一般競争入札</v>
          </cell>
          <cell r="S189" t="str">
            <v>経腸栄養剤・栄養補助食品単価契約</v>
          </cell>
          <cell r="AA189">
            <v>43553</v>
          </cell>
          <cell r="AD189" t="str">
            <v>株式会社エバルス営業本部東広島支店</v>
          </cell>
          <cell r="AE189" t="str">
            <v>広島県東広島市西条町田口3418-2</v>
          </cell>
          <cell r="AH189">
            <v>2184770</v>
          </cell>
        </row>
        <row r="190">
          <cell r="A190">
            <v>183</v>
          </cell>
          <cell r="Q190" t="str">
            <v>一般競争入札</v>
          </cell>
          <cell r="S190" t="str">
            <v>経腸栄養剤・栄養補助食品単価契約</v>
          </cell>
          <cell r="AA190">
            <v>43553</v>
          </cell>
          <cell r="AD190" t="str">
            <v>株式会社サンキ東広島支店</v>
          </cell>
          <cell r="AE190" t="str">
            <v>広島県東広島市西条下見五丁目2番8号</v>
          </cell>
          <cell r="AH190">
            <v>503787</v>
          </cell>
        </row>
        <row r="191">
          <cell r="A191">
            <v>184</v>
          </cell>
          <cell r="Q191" t="str">
            <v>一般競争入札</v>
          </cell>
          <cell r="S191" t="str">
            <v>経腸栄養剤・栄養補助食品単価契約</v>
          </cell>
          <cell r="AA191">
            <v>43553</v>
          </cell>
          <cell r="AD191" t="str">
            <v>株式会社セイエル</v>
          </cell>
          <cell r="AE191" t="str">
            <v>広島県広島市西区商工センター五丁目1番1号</v>
          </cell>
          <cell r="AH191">
            <v>1581821</v>
          </cell>
        </row>
        <row r="192">
          <cell r="A192">
            <v>185</v>
          </cell>
          <cell r="Q192" t="str">
            <v>一般競争入札</v>
          </cell>
          <cell r="S192" t="str">
            <v>経腸栄養剤・栄養補助食品単価契約</v>
          </cell>
          <cell r="AA192">
            <v>43553</v>
          </cell>
          <cell r="AD192" t="str">
            <v>株式会社ニシムラ</v>
          </cell>
          <cell r="AE192" t="str">
            <v>広島県廿日市市宮内工業団地1-6</v>
          </cell>
          <cell r="AH192">
            <v>258940</v>
          </cell>
        </row>
        <row r="193">
          <cell r="A193">
            <v>186</v>
          </cell>
          <cell r="Q193" t="str">
            <v>一般競争入札</v>
          </cell>
          <cell r="S193" t="str">
            <v>経腸栄養剤・栄養補助食品単価契約</v>
          </cell>
          <cell r="AA193">
            <v>43553</v>
          </cell>
          <cell r="AD193" t="str">
            <v>株式会社栗本五十市商店</v>
          </cell>
          <cell r="AE193" t="str">
            <v>広島県大竹市晴海二丁目10-45</v>
          </cell>
          <cell r="AH193">
            <v>625838</v>
          </cell>
        </row>
        <row r="194">
          <cell r="A194">
            <v>187</v>
          </cell>
          <cell r="Q194" t="str">
            <v>-</v>
          </cell>
          <cell r="S194" t="str">
            <v>在宅酸素装置賃貸借</v>
          </cell>
          <cell r="AA194">
            <v>43553</v>
          </cell>
          <cell r="AD194" t="str">
            <v>エアウォーターメディカル株式会社</v>
          </cell>
          <cell r="AE194" t="str">
            <v>岡山県岡山市南区妹尾2397番地3</v>
          </cell>
          <cell r="AH194">
            <v>366120</v>
          </cell>
        </row>
        <row r="195">
          <cell r="A195">
            <v>188</v>
          </cell>
          <cell r="Q195" t="str">
            <v>-</v>
          </cell>
          <cell r="S195" t="str">
            <v>在宅自己腹膜灌流装置賃貸借</v>
          </cell>
          <cell r="AA195">
            <v>43553</v>
          </cell>
          <cell r="AD195" t="str">
            <v>バクスター株式会社</v>
          </cell>
          <cell r="AE195" t="str">
            <v>東京都中央区晴海一丁目８番１０号</v>
          </cell>
          <cell r="AH195">
            <v>540324</v>
          </cell>
        </row>
        <row r="196">
          <cell r="A196">
            <v>189</v>
          </cell>
          <cell r="Q196" t="str">
            <v>-</v>
          </cell>
          <cell r="S196" t="str">
            <v>在宅酸素濃縮器O2グリーン小春賃貸借</v>
          </cell>
          <cell r="AA196">
            <v>43553</v>
          </cell>
          <cell r="AD196" t="str">
            <v>ティーエスアルフレッサ株式会社東広島支店</v>
          </cell>
          <cell r="AE196" t="str">
            <v>広島県東広島市三永3丁目17-17</v>
          </cell>
          <cell r="AH196">
            <v>60264</v>
          </cell>
        </row>
        <row r="197">
          <cell r="A197">
            <v>190</v>
          </cell>
          <cell r="Q197" t="str">
            <v>-</v>
          </cell>
          <cell r="S197" t="str">
            <v>人工呼吸器賃貸借</v>
          </cell>
          <cell r="AA197">
            <v>43553</v>
          </cell>
          <cell r="AD197" t="str">
            <v>ティーエスアルフレッサ株式会社東広島支店</v>
          </cell>
          <cell r="AE197" t="str">
            <v>広島県東広島市三永3丁目17-17</v>
          </cell>
          <cell r="AH197">
            <v>808704</v>
          </cell>
        </row>
        <row r="198">
          <cell r="A198">
            <v>191</v>
          </cell>
          <cell r="Q198" t="str">
            <v>-</v>
          </cell>
          <cell r="S198" t="str">
            <v>中心静脈カフティポンプ賃貸借</v>
          </cell>
          <cell r="AA198">
            <v>43553</v>
          </cell>
          <cell r="AD198" t="str">
            <v>ティーエスアルフレッサ株式会社東広島支店</v>
          </cell>
          <cell r="AE198" t="str">
            <v>広島県東広島市三永3丁目17-17</v>
          </cell>
          <cell r="AH198">
            <v>225720</v>
          </cell>
        </row>
        <row r="199">
          <cell r="A199">
            <v>192</v>
          </cell>
          <cell r="Q199" t="str">
            <v>-</v>
          </cell>
          <cell r="S199" t="str">
            <v>経腸栄養ポンプ賃貸借</v>
          </cell>
          <cell r="AA199">
            <v>43553</v>
          </cell>
          <cell r="AD199" t="str">
            <v>ティーエスアルフレッサ株式会社東広島支店</v>
          </cell>
          <cell r="AE199" t="str">
            <v>広島県東広島市三永3丁目17-17</v>
          </cell>
          <cell r="AH199">
            <v>522720</v>
          </cell>
        </row>
        <row r="200">
          <cell r="A200">
            <v>193</v>
          </cell>
          <cell r="Q200" t="str">
            <v>-</v>
          </cell>
          <cell r="S200" t="str">
            <v>在宅持続陽圧呼吸療法(CPAP)賃貸借</v>
          </cell>
          <cell r="AA200">
            <v>43553</v>
          </cell>
          <cell r="AD200" t="str">
            <v>山脇酸素株式会社</v>
          </cell>
          <cell r="AE200" t="str">
            <v>広島県尾道市山波町3038-3</v>
          </cell>
          <cell r="AH200">
            <v>10800</v>
          </cell>
        </row>
        <row r="201">
          <cell r="A201">
            <v>194</v>
          </cell>
          <cell r="Q201" t="str">
            <v>-</v>
          </cell>
          <cell r="S201" t="str">
            <v>人工呼吸器 Bipap autoSV 賃貸借</v>
          </cell>
          <cell r="AA201">
            <v>43553</v>
          </cell>
          <cell r="AD201" t="str">
            <v>山脇酸素株式会社</v>
          </cell>
          <cell r="AE201" t="str">
            <v>広島県尾道市山波町3038-3</v>
          </cell>
          <cell r="AH201">
            <v>115020</v>
          </cell>
        </row>
        <row r="202">
          <cell r="A202">
            <v>195</v>
          </cell>
          <cell r="Q202" t="str">
            <v>-</v>
          </cell>
          <cell r="S202" t="str">
            <v>人工呼吸器VIVO60賃貸借</v>
          </cell>
          <cell r="AA202">
            <v>43553</v>
          </cell>
          <cell r="AD202" t="str">
            <v>山脇酸素株式会社</v>
          </cell>
          <cell r="AE202" t="str">
            <v>広島県尾道市山波町3038-3</v>
          </cell>
          <cell r="AH202">
            <v>259200</v>
          </cell>
        </row>
        <row r="203">
          <cell r="A203">
            <v>196</v>
          </cell>
          <cell r="Q203" t="str">
            <v>-</v>
          </cell>
          <cell r="S203" t="str">
            <v>休日における救急外来受付業務</v>
          </cell>
          <cell r="AA203">
            <v>43546</v>
          </cell>
          <cell r="AD203" t="str">
            <v>株式会社ニチイ学館</v>
          </cell>
          <cell r="AE203" t="str">
            <v>東京都千代田区神田駿河台2-9</v>
          </cell>
          <cell r="AH203">
            <v>695304</v>
          </cell>
        </row>
        <row r="204">
          <cell r="A204">
            <v>197</v>
          </cell>
          <cell r="Q204" t="str">
            <v>-</v>
          </cell>
          <cell r="S204" t="str">
            <v>カード用全自動輸血検査装置保守</v>
          </cell>
          <cell r="AA204">
            <v>43553</v>
          </cell>
          <cell r="AD204" t="str">
            <v>株式会社エバルス</v>
          </cell>
          <cell r="AE204" t="str">
            <v>広島県広島市南区大州5丁目2番10号</v>
          </cell>
          <cell r="AH204">
            <v>950400</v>
          </cell>
        </row>
        <row r="205">
          <cell r="A205">
            <v>198</v>
          </cell>
          <cell r="Q205" t="str">
            <v>-</v>
          </cell>
          <cell r="S205" t="str">
            <v>在宅酸素療法用酸素濃縮装置賃貸借契約</v>
          </cell>
          <cell r="AA205">
            <v>43553</v>
          </cell>
          <cell r="AD205" t="str">
            <v>エイフク株式会社</v>
          </cell>
          <cell r="AE205" t="str">
            <v>広島県広島市中区光南4丁目2-28</v>
          </cell>
          <cell r="AH205">
            <v>116640</v>
          </cell>
        </row>
        <row r="206">
          <cell r="A206">
            <v>199</v>
          </cell>
          <cell r="Q206" t="str">
            <v>-</v>
          </cell>
          <cell r="S206" t="str">
            <v>在宅酸素療法用液化酸素システム賃貸借契約</v>
          </cell>
          <cell r="AA206">
            <v>43553</v>
          </cell>
          <cell r="AD206" t="str">
            <v>エイフク株式会社</v>
          </cell>
          <cell r="AE206" t="str">
            <v>広島県広島市中区光南4丁目2-28</v>
          </cell>
          <cell r="AH206">
            <v>466560</v>
          </cell>
        </row>
        <row r="207">
          <cell r="A207">
            <v>200</v>
          </cell>
          <cell r="Q207" t="str">
            <v>-</v>
          </cell>
          <cell r="S207" t="str">
            <v>法律顧問弁護士契約</v>
          </cell>
          <cell r="AA207">
            <v>43553</v>
          </cell>
          <cell r="AD207" t="str">
            <v>弁護士法人あすか</v>
          </cell>
          <cell r="AE207" t="str">
            <v>広島県広島市中区上八丁堀4番1号</v>
          </cell>
          <cell r="AH207">
            <v>129600</v>
          </cell>
        </row>
        <row r="208">
          <cell r="A208">
            <v>201</v>
          </cell>
          <cell r="Q208" t="str">
            <v>-</v>
          </cell>
          <cell r="S208" t="str">
            <v>骨密度測定装置DSC-900FX保守契約</v>
          </cell>
          <cell r="AA208">
            <v>43553</v>
          </cell>
          <cell r="AD208" t="str">
            <v>ティーエスアルフレッサ株式会社東広島支店</v>
          </cell>
          <cell r="AE208" t="str">
            <v>広島県東広島市三永3丁目17-17</v>
          </cell>
          <cell r="AH208">
            <v>388800</v>
          </cell>
        </row>
        <row r="209">
          <cell r="A209">
            <v>202</v>
          </cell>
          <cell r="Q209" t="str">
            <v>一般競争入札</v>
          </cell>
          <cell r="S209" t="str">
            <v>3Dマッピングシステム賃貸借</v>
          </cell>
          <cell r="AA209">
            <v>43553</v>
          </cell>
          <cell r="AD209" t="str">
            <v>株式会社ウイン・インターナショナル広島出張所</v>
          </cell>
          <cell r="AE209" t="str">
            <v>広島県広島市中区広瀬町7番24号</v>
          </cell>
          <cell r="AH209">
            <v>7560000</v>
          </cell>
        </row>
        <row r="210">
          <cell r="A210">
            <v>203</v>
          </cell>
          <cell r="Q210" t="str">
            <v>-</v>
          </cell>
          <cell r="S210" t="str">
            <v>2090ケアリンクプログラマ(ペースメーカーチェック機械)　賃貸借</v>
          </cell>
          <cell r="AA210">
            <v>43553</v>
          </cell>
          <cell r="AD210" t="str">
            <v>共和医理器株式会社広島支店</v>
          </cell>
          <cell r="AE210" t="str">
            <v>広島県広島市西区商工センター二丁目1番2号</v>
          </cell>
          <cell r="AH210">
            <v>48060</v>
          </cell>
        </row>
        <row r="211">
          <cell r="A211">
            <v>204</v>
          </cell>
          <cell r="Q211" t="str">
            <v>-</v>
          </cell>
          <cell r="S211" t="str">
            <v>酸素濃縮器賃貸借</v>
          </cell>
          <cell r="AA211">
            <v>43553</v>
          </cell>
          <cell r="AD211" t="str">
            <v>フクダライフテック中国株式会社呉営業所</v>
          </cell>
          <cell r="AE211" t="str">
            <v>広島県呉市三条４丁目１０番１号</v>
          </cell>
          <cell r="AH211">
            <v>11058120</v>
          </cell>
        </row>
        <row r="212">
          <cell r="A212">
            <v>205</v>
          </cell>
          <cell r="Q212" t="str">
            <v>-</v>
          </cell>
          <cell r="S212" t="str">
            <v>CPAP装置賃貸借　</v>
          </cell>
          <cell r="AA212">
            <v>43553</v>
          </cell>
          <cell r="AD212" t="str">
            <v>フクダライフテック中国株式会社呉営業所</v>
          </cell>
          <cell r="AE212" t="str">
            <v>広島県呉市三条４丁目１０番１号</v>
          </cell>
          <cell r="AH212">
            <v>11321856</v>
          </cell>
        </row>
        <row r="213">
          <cell r="A213">
            <v>206</v>
          </cell>
          <cell r="Q213" t="str">
            <v>-</v>
          </cell>
          <cell r="AA213">
            <v>43553</v>
          </cell>
          <cell r="AD213" t="str">
            <v>フクダライフテック中国株式会社呉営業所</v>
          </cell>
          <cell r="AE213" t="str">
            <v>広島県呉市三条４丁目１０番１号</v>
          </cell>
          <cell r="AH213">
            <v>686880</v>
          </cell>
        </row>
        <row r="214">
          <cell r="A214">
            <v>207</v>
          </cell>
          <cell r="Q214" t="str">
            <v>-</v>
          </cell>
          <cell r="AA214">
            <v>43553</v>
          </cell>
          <cell r="AD214" t="str">
            <v>フクダライフテック中国株式会社呉営業所</v>
          </cell>
          <cell r="AE214" t="str">
            <v>広島県呉市三条４丁目１０番１号</v>
          </cell>
          <cell r="AH214">
            <v>691740</v>
          </cell>
        </row>
        <row r="215">
          <cell r="A215">
            <v>208</v>
          </cell>
          <cell r="Q215" t="str">
            <v>-</v>
          </cell>
          <cell r="S215" t="str">
            <v>二相式気道陽圧ユニット賃貸借</v>
          </cell>
          <cell r="AA215">
            <v>43553</v>
          </cell>
          <cell r="AD215" t="str">
            <v>フクダライフテック中国株式会社呉営業所</v>
          </cell>
          <cell r="AE215" t="str">
            <v>広島県呉市三条４丁目１０番１号</v>
          </cell>
          <cell r="AH215">
            <v>1174500</v>
          </cell>
        </row>
        <row r="216">
          <cell r="A216">
            <v>209</v>
          </cell>
          <cell r="Q216" t="str">
            <v>-</v>
          </cell>
          <cell r="S216" t="str">
            <v>インスリンポンプ賃貸借契約</v>
          </cell>
          <cell r="AA216">
            <v>43553</v>
          </cell>
          <cell r="AD216" t="str">
            <v>株式会社カワニシ</v>
          </cell>
          <cell r="AE216" t="str">
            <v>広島県広島市西区商工センター２丁目２番４１号</v>
          </cell>
          <cell r="AH216">
            <v>2187000</v>
          </cell>
        </row>
        <row r="217">
          <cell r="A217">
            <v>210</v>
          </cell>
          <cell r="Q217" t="str">
            <v>-</v>
          </cell>
          <cell r="S217" t="str">
            <v>液化酸素装置賃貸借　　</v>
          </cell>
          <cell r="AA217">
            <v>43553</v>
          </cell>
          <cell r="AD217" t="str">
            <v>山脇酸素株式会社</v>
          </cell>
          <cell r="AE217" t="str">
            <v>広島県尾道市山波町3038-3</v>
          </cell>
          <cell r="AH217">
            <v>2816856</v>
          </cell>
        </row>
        <row r="218">
          <cell r="A218">
            <v>211</v>
          </cell>
          <cell r="Q218" t="str">
            <v>-</v>
          </cell>
          <cell r="S218" t="str">
            <v>在宅酸素療法用酸素濃縮装置</v>
          </cell>
          <cell r="AA218">
            <v>43553</v>
          </cell>
          <cell r="AD218" t="str">
            <v>山脇酸素株式会社</v>
          </cell>
          <cell r="AE218" t="str">
            <v>広島県尾道市山波町3038-3</v>
          </cell>
          <cell r="AH218">
            <v>1430784</v>
          </cell>
        </row>
        <row r="219">
          <cell r="A219">
            <v>212</v>
          </cell>
          <cell r="Q219" t="str">
            <v>-</v>
          </cell>
          <cell r="S219" t="str">
            <v>陽圧人工呼吸器</v>
          </cell>
          <cell r="AA219">
            <v>43553</v>
          </cell>
          <cell r="AD219" t="str">
            <v>株式会社フィリップス・ジャパン</v>
          </cell>
          <cell r="AE219" t="str">
            <v>東京都港区港南2-13-37フィリップスビル</v>
          </cell>
          <cell r="AH219">
            <v>4147200</v>
          </cell>
        </row>
        <row r="220">
          <cell r="A220">
            <v>213</v>
          </cell>
          <cell r="Q220" t="str">
            <v>-</v>
          </cell>
          <cell r="AA220">
            <v>43553</v>
          </cell>
          <cell r="AD220" t="str">
            <v>株式会社フィリップス・ジャパン</v>
          </cell>
          <cell r="AE220" t="str">
            <v>東京都港区港南2-13-37フィリップスビル</v>
          </cell>
          <cell r="AH220">
            <v>267840</v>
          </cell>
        </row>
        <row r="221">
          <cell r="A221">
            <v>214</v>
          </cell>
          <cell r="Q221" t="str">
            <v>-</v>
          </cell>
          <cell r="AA221">
            <v>43553</v>
          </cell>
          <cell r="AD221" t="str">
            <v>株式会社フィリップス・ジャパン</v>
          </cell>
          <cell r="AE221" t="str">
            <v>東京都港区港南2-13-37フィリップスビル</v>
          </cell>
          <cell r="AH221">
            <v>695520</v>
          </cell>
        </row>
        <row r="222">
          <cell r="A222">
            <v>215</v>
          </cell>
          <cell r="Q222" t="str">
            <v>-</v>
          </cell>
          <cell r="AA222">
            <v>43553</v>
          </cell>
          <cell r="AD222" t="str">
            <v>株式会社フィリップス・ジャパン</v>
          </cell>
          <cell r="AE222" t="str">
            <v>東京都港区港南2-13-37フィリップスビル</v>
          </cell>
          <cell r="AH222">
            <v>301320</v>
          </cell>
        </row>
        <row r="223">
          <cell r="A223">
            <v>216</v>
          </cell>
          <cell r="Q223" t="str">
            <v>-</v>
          </cell>
          <cell r="S223" t="str">
            <v xml:space="preserve">酸素濃縮器賃貸借　　　　 </v>
          </cell>
          <cell r="AA223">
            <v>43553</v>
          </cell>
          <cell r="AD223" t="str">
            <v>帝人在宅医療株式会社</v>
          </cell>
          <cell r="AE223" t="str">
            <v>東京都千代田区霞が関3-2-1</v>
          </cell>
          <cell r="AH223">
            <v>17981892</v>
          </cell>
        </row>
        <row r="224">
          <cell r="A224">
            <v>217</v>
          </cell>
          <cell r="Q224" t="str">
            <v>-</v>
          </cell>
          <cell r="S224" t="str">
            <v>持続性陽圧人工呼吸器賃貸借　</v>
          </cell>
          <cell r="AA224">
            <v>43553</v>
          </cell>
          <cell r="AD224" t="str">
            <v>帝人在宅医療株式会社</v>
          </cell>
          <cell r="AE224" t="str">
            <v>東京都千代田区霞が関3-2-1</v>
          </cell>
          <cell r="AH224">
            <v>628992</v>
          </cell>
        </row>
        <row r="225">
          <cell r="A225">
            <v>218</v>
          </cell>
          <cell r="Q225" t="str">
            <v>-</v>
          </cell>
          <cell r="S225" t="str">
            <v>従圧式陽圧人工呼吸器賃貸借　</v>
          </cell>
          <cell r="AA225">
            <v>43553</v>
          </cell>
          <cell r="AD225" t="str">
            <v>帝人在宅医療株式会社</v>
          </cell>
          <cell r="AE225" t="str">
            <v>東京都千代田区霞が関3-2-1</v>
          </cell>
          <cell r="AH225">
            <v>5157099</v>
          </cell>
        </row>
        <row r="226">
          <cell r="A226">
            <v>219</v>
          </cell>
          <cell r="Q226" t="str">
            <v>-</v>
          </cell>
          <cell r="S226" t="str">
            <v>超音波骨折治療器「セーフス」賃貸借　　</v>
          </cell>
          <cell r="AA226">
            <v>43553</v>
          </cell>
          <cell r="AD226" t="str">
            <v>帝人在宅医療株式会社</v>
          </cell>
          <cell r="AE226" t="str">
            <v>東京都千代田区霞が関3-2-1</v>
          </cell>
          <cell r="AH226">
            <v>1472472</v>
          </cell>
        </row>
        <row r="227">
          <cell r="A227">
            <v>220</v>
          </cell>
          <cell r="Q227" t="str">
            <v>-</v>
          </cell>
          <cell r="S227" t="str">
            <v>持続陽圧人工呼吸器(CPAP)(スリープメイト10)賃貸借</v>
          </cell>
          <cell r="AA227">
            <v>43553</v>
          </cell>
          <cell r="AD227" t="str">
            <v>帝人在宅医療株式会社</v>
          </cell>
          <cell r="AE227" t="str">
            <v>東京都千代田区霞が関3-2-1</v>
          </cell>
          <cell r="AH227">
            <v>526608</v>
          </cell>
        </row>
        <row r="228">
          <cell r="A228">
            <v>221</v>
          </cell>
          <cell r="Q228" t="str">
            <v>-</v>
          </cell>
          <cell r="S228" t="str">
            <v>酸素飽和度モニタ（パルスオキシメータ）賃貸借</v>
          </cell>
          <cell r="AA228">
            <v>43553</v>
          </cell>
          <cell r="AD228" t="str">
            <v>帝人在宅医療株式会社</v>
          </cell>
          <cell r="AE228" t="str">
            <v>東京都千代田区霞が関3-2-1</v>
          </cell>
          <cell r="AH228">
            <v>25920</v>
          </cell>
        </row>
        <row r="229">
          <cell r="A229">
            <v>222</v>
          </cell>
          <cell r="Q229" t="str">
            <v>-</v>
          </cell>
          <cell r="S229" t="str">
            <v>透析通信システムFuture　Net　Web　保守契約</v>
          </cell>
          <cell r="AA229">
            <v>43556</v>
          </cell>
          <cell r="AD229" t="str">
            <v>株式会社アステムME広島営業所</v>
          </cell>
          <cell r="AE229" t="str">
            <v>広島県広島市安佐南区大塚西6-7-13</v>
          </cell>
          <cell r="AH229">
            <v>1986768</v>
          </cell>
        </row>
        <row r="230">
          <cell r="A230">
            <v>223</v>
          </cell>
          <cell r="Q230" t="str">
            <v>-</v>
          </cell>
          <cell r="S230" t="str">
            <v>ガンマカメラ　E.CAM保守　</v>
          </cell>
          <cell r="AA230">
            <v>43553</v>
          </cell>
          <cell r="AD230" t="str">
            <v>シーメンスヘルスケア株式会社中国営業所</v>
          </cell>
          <cell r="AE230" t="str">
            <v>広島県広島市南区的場町1丁目2-19アーバス広島1Ｆ</v>
          </cell>
          <cell r="AH230">
            <v>4428000</v>
          </cell>
        </row>
        <row r="231">
          <cell r="A231">
            <v>224</v>
          </cell>
          <cell r="Q231" t="str">
            <v>-</v>
          </cell>
          <cell r="S231" t="str">
            <v>セントラルモニタ保守</v>
          </cell>
          <cell r="AA231">
            <v>43553</v>
          </cell>
          <cell r="AD231" t="str">
            <v>株式会社ジェイ・シー・ティ</v>
          </cell>
          <cell r="AE231" t="str">
            <v>広島県広島市安佐南区祇園1-28-7</v>
          </cell>
          <cell r="AH231">
            <v>2717280</v>
          </cell>
        </row>
        <row r="232">
          <cell r="A232">
            <v>225</v>
          </cell>
          <cell r="Q232" t="str">
            <v>-</v>
          </cell>
          <cell r="S232" t="str">
            <v>内視鏡スコープ保守</v>
          </cell>
          <cell r="AA232">
            <v>43553</v>
          </cell>
          <cell r="AD232" t="str">
            <v>ティーエスアルフレッサ株式会社東広島支店</v>
          </cell>
          <cell r="AE232" t="str">
            <v>広島県東広島市三永3丁目17-17</v>
          </cell>
          <cell r="AH232">
            <v>3382560</v>
          </cell>
        </row>
        <row r="233">
          <cell r="A233">
            <v>226</v>
          </cell>
          <cell r="Q233" t="str">
            <v>-</v>
          </cell>
          <cell r="S233" t="str">
            <v>周産期管理システム保守</v>
          </cell>
          <cell r="AA233">
            <v>43553</v>
          </cell>
          <cell r="AD233" t="str">
            <v>ティーエスアルフレッサ株式会社東広島支店</v>
          </cell>
          <cell r="AE233" t="str">
            <v>広島県東広島市三永3丁目17-17</v>
          </cell>
          <cell r="AH233">
            <v>2133216</v>
          </cell>
        </row>
        <row r="234">
          <cell r="A234">
            <v>227</v>
          </cell>
          <cell r="Q234" t="str">
            <v>-</v>
          </cell>
          <cell r="S234" t="str">
            <v>血液製剤購入</v>
          </cell>
          <cell r="AA234">
            <v>43553</v>
          </cell>
          <cell r="AD234" t="str">
            <v>日本赤十字社中四国ブロック血液センター</v>
          </cell>
          <cell r="AE234" t="str">
            <v>広島県広島市中区千田町2丁目5-5</v>
          </cell>
          <cell r="AH234">
            <v>49502922</v>
          </cell>
        </row>
        <row r="235">
          <cell r="A235">
            <v>228</v>
          </cell>
          <cell r="Q235" t="str">
            <v>-</v>
          </cell>
          <cell r="S235" t="str">
            <v>依頼検査業務（輸血検査）</v>
          </cell>
          <cell r="AA235">
            <v>43553</v>
          </cell>
          <cell r="AD235" t="str">
            <v>日本赤十字社中四国ブロック血液センター</v>
          </cell>
          <cell r="AE235" t="str">
            <v>広島県広島市中区千田町2丁目5-5</v>
          </cell>
          <cell r="AH235">
            <v>21370</v>
          </cell>
        </row>
        <row r="236">
          <cell r="A236">
            <v>229</v>
          </cell>
          <cell r="Q236" t="str">
            <v>-</v>
          </cell>
          <cell r="S236" t="str">
            <v>放射性医薬品購入</v>
          </cell>
          <cell r="AA236">
            <v>43553</v>
          </cell>
          <cell r="AD236" t="str">
            <v>公益社団法人日本アイソトープ協会</v>
          </cell>
          <cell r="AE236" t="str">
            <v>東京都文京区本駒込二丁目２８番４５号</v>
          </cell>
          <cell r="AH236">
            <v>35863020</v>
          </cell>
        </row>
        <row r="237">
          <cell r="A237">
            <v>230</v>
          </cell>
          <cell r="Q237" t="str">
            <v>-</v>
          </cell>
          <cell r="S237" t="str">
            <v>ホームページ年間保守管理</v>
          </cell>
          <cell r="AA237">
            <v>43039</v>
          </cell>
          <cell r="AD237" t="str">
            <v>株式会社Taisei</v>
          </cell>
          <cell r="AE237" t="str">
            <v>広島市安佐南区祇園3丁目24-17</v>
          </cell>
          <cell r="AH237">
            <v>324000</v>
          </cell>
        </row>
        <row r="238">
          <cell r="A238">
            <v>231</v>
          </cell>
          <cell r="Q238" t="str">
            <v>一般競争入札</v>
          </cell>
          <cell r="S238" t="str">
            <v>医師事務作業補助者派遣契約</v>
          </cell>
          <cell r="AA238">
            <v>43593</v>
          </cell>
          <cell r="AD238" t="str">
            <v>株式会社キャリアプランニング東広島営業所</v>
          </cell>
          <cell r="AE238" t="str">
            <v>広島県東広島市西条上市町5-5総合不動産ビル5階</v>
          </cell>
          <cell r="AH238">
            <v>6289920</v>
          </cell>
        </row>
        <row r="239">
          <cell r="A239">
            <v>232</v>
          </cell>
          <cell r="Q239" t="str">
            <v>随意契約(政府調達)</v>
          </cell>
          <cell r="S239" t="str">
            <v>院内ネットワークシステム部分改修及び保守</v>
          </cell>
          <cell r="AA239">
            <v>43620</v>
          </cell>
          <cell r="AD239" t="str">
            <v>双葉工機株式会社</v>
          </cell>
          <cell r="AE239" t="str">
            <v>広島県福山市沖野上町四丁目２４番２５号</v>
          </cell>
          <cell r="AH239">
            <v>22140000</v>
          </cell>
        </row>
        <row r="240">
          <cell r="A240">
            <v>233</v>
          </cell>
          <cell r="Q240" t="str">
            <v>-</v>
          </cell>
          <cell r="S240" t="str">
            <v>ストレスチェック実施業務委託</v>
          </cell>
          <cell r="AA240">
            <v>43553</v>
          </cell>
          <cell r="AD240" t="str">
            <v>株式会社エス・エム・エスキャリア</v>
          </cell>
          <cell r="AE240" t="str">
            <v>東京都港区芝公園二丁目11番1号住友不動産芝公園タワー</v>
          </cell>
          <cell r="AH240">
            <v>891000</v>
          </cell>
        </row>
        <row r="241">
          <cell r="A241">
            <v>234</v>
          </cell>
          <cell r="Q241" t="str">
            <v>-</v>
          </cell>
          <cell r="S241" t="str">
            <v>人工呼吸器VELA賃貸借</v>
          </cell>
          <cell r="AA241">
            <v>43581</v>
          </cell>
          <cell r="AD241" t="str">
            <v>オリックス・レンテック株式会社</v>
          </cell>
          <cell r="AE241" t="str">
            <v>東京都品川区北品川五丁目５番１５号大崎ブライトコア</v>
          </cell>
          <cell r="AH241">
            <v>347328</v>
          </cell>
        </row>
        <row r="242">
          <cell r="A242">
            <v>235</v>
          </cell>
          <cell r="Q242" t="str">
            <v>-</v>
          </cell>
          <cell r="S242" t="str">
            <v>人工呼吸器VELA賃貸借</v>
          </cell>
          <cell r="AA242">
            <v>43581</v>
          </cell>
          <cell r="AD242" t="str">
            <v>オリックス・レンテック株式会社</v>
          </cell>
          <cell r="AE242" t="str">
            <v>東京都品川区北品川五丁目５番１５号大崎ブライトコア</v>
          </cell>
          <cell r="AH242">
            <v>620784</v>
          </cell>
        </row>
        <row r="243">
          <cell r="A243">
            <v>236</v>
          </cell>
          <cell r="Q243" t="str">
            <v>-</v>
          </cell>
          <cell r="S243" t="str">
            <v>MRI　CP室空調機移設工事</v>
          </cell>
          <cell r="AA243">
            <v>43572</v>
          </cell>
          <cell r="AD243" t="str">
            <v>理研イーエムシー株式会社</v>
          </cell>
          <cell r="AE243" t="str">
            <v>福岡県春日市白水ヶ丘5丁目97番</v>
          </cell>
          <cell r="AH243">
            <v>540000</v>
          </cell>
        </row>
        <row r="244">
          <cell r="A244">
            <v>237</v>
          </cell>
          <cell r="Q244" t="str">
            <v>-</v>
          </cell>
          <cell r="S244" t="str">
            <v>電子カルテ等　改元対応</v>
          </cell>
          <cell r="AA244">
            <v>43581</v>
          </cell>
          <cell r="AD244" t="str">
            <v>富士通エフ・アイ・ピー株式会社中四国支社</v>
          </cell>
          <cell r="AE244" t="str">
            <v>広島県広島市中区胡町4-21</v>
          </cell>
          <cell r="AH244">
            <v>3900960</v>
          </cell>
        </row>
        <row r="245">
          <cell r="A245">
            <v>238</v>
          </cell>
          <cell r="Q245" t="str">
            <v>-</v>
          </cell>
          <cell r="AA245">
            <v>43553</v>
          </cell>
          <cell r="AD245" t="str">
            <v>フジタビルメンテナンス株式会社</v>
          </cell>
          <cell r="AE245" t="str">
            <v>東京都渋谷区千駄ヶ谷五丁目８番１０号</v>
          </cell>
          <cell r="AH245">
            <v>652445280</v>
          </cell>
        </row>
        <row r="246">
          <cell r="A246">
            <v>239</v>
          </cell>
          <cell r="Q246" t="str">
            <v>-</v>
          </cell>
          <cell r="S246" t="str">
            <v>MRI保守(Intera Achieva1.5T Pulsar)保守契約</v>
          </cell>
          <cell r="AA246">
            <v>43579</v>
          </cell>
          <cell r="AD246" t="str">
            <v>株式会社フィリップス・ジャパン</v>
          </cell>
          <cell r="AE246" t="str">
            <v>東京都港区港南2-13-37フィリップスビル</v>
          </cell>
          <cell r="AH246">
            <v>9396000</v>
          </cell>
        </row>
        <row r="247">
          <cell r="A247">
            <v>240</v>
          </cell>
          <cell r="Q247" t="str">
            <v>-</v>
          </cell>
          <cell r="S247" t="str">
            <v>循環器用X線透視診断装置管球交換</v>
          </cell>
          <cell r="AA247">
            <v>43644</v>
          </cell>
          <cell r="AD247" t="str">
            <v>シーメンスヘルスケア株式会社中国営業所</v>
          </cell>
          <cell r="AE247" t="str">
            <v>広島県広島市南区的場町1丁目2-19アーバス広島1Ｆ</v>
          </cell>
          <cell r="AH247">
            <v>13878000</v>
          </cell>
        </row>
        <row r="248">
          <cell r="A248">
            <v>241</v>
          </cell>
          <cell r="Q248" t="str">
            <v>一般競争入札</v>
          </cell>
          <cell r="S248" t="str">
            <v>検査試薬購入</v>
          </cell>
          <cell r="AA248">
            <v>43642</v>
          </cell>
          <cell r="AD248" t="str">
            <v>下記4社</v>
          </cell>
          <cell r="AE248" t="str">
            <v>-</v>
          </cell>
          <cell r="AH248" t="str">
            <v>-</v>
          </cell>
        </row>
        <row r="249">
          <cell r="A249">
            <v>242</v>
          </cell>
          <cell r="Q249" t="str">
            <v>一般競争入札</v>
          </cell>
          <cell r="S249" t="str">
            <v>検査試薬購入</v>
          </cell>
          <cell r="AA249">
            <v>43642</v>
          </cell>
          <cell r="AD249" t="str">
            <v>ティーエスアルフレッサ株式会社東広島支店</v>
          </cell>
          <cell r="AE249" t="str">
            <v>広島県東広島市三永3丁目17-17</v>
          </cell>
          <cell r="AH249">
            <v>30906179</v>
          </cell>
        </row>
        <row r="250">
          <cell r="A250">
            <v>243</v>
          </cell>
          <cell r="Q250" t="str">
            <v>一般競争入札</v>
          </cell>
          <cell r="S250" t="str">
            <v>検査試薬購入</v>
          </cell>
          <cell r="AA250">
            <v>43642</v>
          </cell>
          <cell r="AD250" t="str">
            <v>広島和光株式会社東広島営業所</v>
          </cell>
          <cell r="AE250" t="str">
            <v>広島県東広島市鏡山3丁目12番26号</v>
          </cell>
          <cell r="AH250">
            <v>1207882</v>
          </cell>
        </row>
        <row r="251">
          <cell r="A251">
            <v>244</v>
          </cell>
          <cell r="Q251" t="str">
            <v>一般競争入札</v>
          </cell>
          <cell r="S251" t="str">
            <v>検査試薬購入</v>
          </cell>
          <cell r="AA251">
            <v>43642</v>
          </cell>
          <cell r="AD251" t="str">
            <v>株式会社サンキ東広島支店</v>
          </cell>
          <cell r="AE251" t="str">
            <v>広島県東広島市西条下見五丁目2番8号</v>
          </cell>
          <cell r="AH251">
            <v>3893391</v>
          </cell>
        </row>
        <row r="252">
          <cell r="A252">
            <v>245</v>
          </cell>
          <cell r="Q252" t="str">
            <v>一般競争入札</v>
          </cell>
          <cell r="S252" t="str">
            <v>検査試薬購入</v>
          </cell>
          <cell r="AA252">
            <v>43642</v>
          </cell>
          <cell r="AD252" t="str">
            <v>株式会社エバルス営業本部呉支店</v>
          </cell>
          <cell r="AE252" t="str">
            <v>広島県呉市築地町6-3</v>
          </cell>
          <cell r="AH252">
            <v>4105727</v>
          </cell>
        </row>
        <row r="253">
          <cell r="A253">
            <v>246</v>
          </cell>
          <cell r="Q253" t="str">
            <v>-</v>
          </cell>
          <cell r="S253" t="str">
            <v>逐次型空気圧迫式マッサージシステム賃貸借（再リース）</v>
          </cell>
          <cell r="AA253">
            <v>43707</v>
          </cell>
          <cell r="AD253" t="str">
            <v>JA三井リース株式会社</v>
          </cell>
          <cell r="AE253" t="str">
            <v>東京都品川区東五反田2-10-2</v>
          </cell>
          <cell r="AH253">
            <v>35769</v>
          </cell>
        </row>
        <row r="254">
          <cell r="A254">
            <v>247</v>
          </cell>
          <cell r="Q254" t="str">
            <v>-</v>
          </cell>
          <cell r="S254" t="str">
            <v>逐次型空気圧迫式マッサージシステム賃貸借</v>
          </cell>
          <cell r="AA254">
            <v>43609</v>
          </cell>
          <cell r="AD254" t="str">
            <v>JA三井リース株式会社</v>
          </cell>
          <cell r="AE254" t="str">
            <v>東京都品川区東五反田2-10-2</v>
          </cell>
          <cell r="AH254">
            <v>798300</v>
          </cell>
        </row>
        <row r="255">
          <cell r="A255">
            <v>248</v>
          </cell>
          <cell r="Q255" t="str">
            <v>-</v>
          </cell>
          <cell r="S255" t="str">
            <v>逐次型空気圧迫式マッサージシステム賃貸借</v>
          </cell>
          <cell r="AA255">
            <v>43725</v>
          </cell>
          <cell r="AD255" t="str">
            <v>JA三井リース株式会社</v>
          </cell>
          <cell r="AE255" t="str">
            <v>東京都品川区東五反田2-10-2</v>
          </cell>
          <cell r="AH255">
            <v>798300</v>
          </cell>
        </row>
        <row r="256">
          <cell r="A256">
            <v>249</v>
          </cell>
          <cell r="Q256" t="str">
            <v>-</v>
          </cell>
          <cell r="S256" t="str">
            <v>Cアームイメージングシステム保守</v>
          </cell>
          <cell r="AA256">
            <v>43648</v>
          </cell>
          <cell r="AD256" t="str">
            <v>シーメンスヘルスケア株式会社中国営業所</v>
          </cell>
          <cell r="AE256" t="str">
            <v>広島県広島市南区的場町1丁目2-19アーバス広島1Ｆ</v>
          </cell>
          <cell r="AH256">
            <v>8370000</v>
          </cell>
        </row>
        <row r="257">
          <cell r="A257">
            <v>250</v>
          </cell>
          <cell r="Q257" t="str">
            <v>-</v>
          </cell>
          <cell r="S257" t="str">
            <v>循環器部門情報統合システムCadioAgent保守</v>
          </cell>
          <cell r="AA257">
            <v>43647</v>
          </cell>
          <cell r="AD257" t="str">
            <v>キャノンメディカルシステムズ株式会社広島サービスセンタ</v>
          </cell>
          <cell r="AE257" t="str">
            <v>広島県広島市安佐南区長束1丁目29番19号</v>
          </cell>
          <cell r="AH257">
            <v>1987740</v>
          </cell>
        </row>
        <row r="258">
          <cell r="A258">
            <v>251</v>
          </cell>
          <cell r="Q258" t="str">
            <v>-</v>
          </cell>
          <cell r="S258" t="str">
            <v>マンモトームシステムフルサービスメンテナンス</v>
          </cell>
          <cell r="AA258">
            <v>43606</v>
          </cell>
          <cell r="AD258" t="str">
            <v>ティーエスアルフレッサ株式会社東広島支店</v>
          </cell>
          <cell r="AE258" t="str">
            <v>広島県東広島市三永3丁目17-17</v>
          </cell>
          <cell r="AH258">
            <v>432000</v>
          </cell>
        </row>
        <row r="259">
          <cell r="A259">
            <v>252</v>
          </cell>
          <cell r="Q259" t="str">
            <v>一般競争入札(政府調達)</v>
          </cell>
          <cell r="S259" t="str">
            <v>A重油　第二四半期74kl</v>
          </cell>
          <cell r="AA259">
            <v>43644</v>
          </cell>
          <cell r="AD259" t="str">
            <v>朝日エナジー有限会社</v>
          </cell>
          <cell r="AE259" t="str">
            <v>愛媛県今治市古谷甲548-1</v>
          </cell>
          <cell r="AH259">
            <v>4663332</v>
          </cell>
        </row>
        <row r="260">
          <cell r="A260">
            <v>253</v>
          </cell>
          <cell r="Q260" t="str">
            <v>-</v>
          </cell>
          <cell r="S260" t="str">
            <v>整形外科手術ナビゲーションシステム賃貸借</v>
          </cell>
          <cell r="AA260">
            <v>43609</v>
          </cell>
          <cell r="AD260" t="str">
            <v>小西医療器株式会社広島営業所</v>
          </cell>
          <cell r="AE260" t="str">
            <v>広島県広島市西区商工センター2丁目1番2号</v>
          </cell>
          <cell r="AH260">
            <v>324000</v>
          </cell>
        </row>
        <row r="261">
          <cell r="A261">
            <v>254</v>
          </cell>
          <cell r="Q261" t="str">
            <v>-</v>
          </cell>
          <cell r="S261" t="str">
            <v>調剤管理システム賃貸借（再リース）</v>
          </cell>
          <cell r="AA261">
            <v>43642</v>
          </cell>
          <cell r="AD261" t="str">
            <v>日立キャピタル株式会社</v>
          </cell>
          <cell r="AE261" t="str">
            <v>東京都港区西新橋二丁目１５番１２号</v>
          </cell>
          <cell r="AH261">
            <v>809352</v>
          </cell>
        </row>
        <row r="262">
          <cell r="A262">
            <v>255</v>
          </cell>
          <cell r="Q262" t="str">
            <v>-</v>
          </cell>
          <cell r="S262" t="str">
            <v>人工呼吸器VELA保守</v>
          </cell>
          <cell r="AA262">
            <v>43612</v>
          </cell>
          <cell r="AD262" t="str">
            <v>株式会社ジェイ・シー・ティ</v>
          </cell>
          <cell r="AE262" t="str">
            <v>広島県広島市安佐南区祇園1丁目28番7号</v>
          </cell>
          <cell r="AH262">
            <v>907200</v>
          </cell>
        </row>
        <row r="263">
          <cell r="A263">
            <v>256</v>
          </cell>
          <cell r="Q263" t="str">
            <v>-</v>
          </cell>
          <cell r="S263" t="str">
            <v>歯科廃棄貴金属売払</v>
          </cell>
          <cell r="AA263">
            <v>43581</v>
          </cell>
          <cell r="AD263" t="str">
            <v>堤田貴金属工業株式会社</v>
          </cell>
          <cell r="AE263" t="str">
            <v>広島県広島市西区中広町2丁目14番23号</v>
          </cell>
          <cell r="AH263" t="str">
            <v>340,302
419,565
371,888</v>
          </cell>
        </row>
        <row r="264">
          <cell r="A264">
            <v>257</v>
          </cell>
          <cell r="Q264" t="str">
            <v>-</v>
          </cell>
          <cell r="S264" t="str">
            <v>胎盤処理業務委託</v>
          </cell>
          <cell r="AA264">
            <v>43585</v>
          </cell>
          <cell r="AD264" t="str">
            <v>有限会社三島商事</v>
          </cell>
          <cell r="AE264" t="str">
            <v>広島県福山市駅家町大橋422</v>
          </cell>
          <cell r="AH264">
            <v>861840</v>
          </cell>
        </row>
        <row r="265">
          <cell r="A265">
            <v>258</v>
          </cell>
          <cell r="Q265" t="str">
            <v>-</v>
          </cell>
          <cell r="S265" t="str">
            <v>放射線作業環境測定業務委託</v>
          </cell>
          <cell r="AA265">
            <v>43613</v>
          </cell>
          <cell r="AD265" t="str">
            <v>株式会社千代田テクノル広島営業所</v>
          </cell>
          <cell r="AE265" t="str">
            <v>広島県広島市東区東蟹屋町5番5号</v>
          </cell>
          <cell r="AH265">
            <v>1468692</v>
          </cell>
        </row>
        <row r="266">
          <cell r="A266">
            <v>259</v>
          </cell>
          <cell r="Q266" t="str">
            <v>-</v>
          </cell>
          <cell r="S266" t="str">
            <v>ホームページ年間保守管理</v>
          </cell>
          <cell r="AA266">
            <v>43616</v>
          </cell>
          <cell r="AD266" t="str">
            <v>株式会社Taisei</v>
          </cell>
          <cell r="AE266" t="str">
            <v>広島市安佐南区祇園3丁目24-17</v>
          </cell>
          <cell r="AH266">
            <v>311040</v>
          </cell>
        </row>
        <row r="267">
          <cell r="A267">
            <v>260</v>
          </cell>
          <cell r="Q267" t="str">
            <v>一般競争入札</v>
          </cell>
          <cell r="S267" t="str">
            <v>ホルター心電図解析委託（記録器レンタル台数変更）</v>
          </cell>
          <cell r="AA267">
            <v>43627</v>
          </cell>
          <cell r="AD267" t="str">
            <v>株式会社LSIメディエンス</v>
          </cell>
          <cell r="AE267" t="str">
            <v>東京都千代田区内神田1丁目13番4号</v>
          </cell>
          <cell r="AH267">
            <v>2235600</v>
          </cell>
        </row>
        <row r="268">
          <cell r="A268">
            <v>261</v>
          </cell>
          <cell r="Q268" t="str">
            <v>一般競争入札(政府調達)</v>
          </cell>
          <cell r="S268" t="str">
            <v>ビルメンテナンス委託契約における「エネルギー管理員」に関する覚書</v>
          </cell>
          <cell r="AA268">
            <v>43524</v>
          </cell>
          <cell r="AD268" t="str">
            <v>フジタビルメンテナンス株式会社</v>
          </cell>
          <cell r="AE268" t="str">
            <v>東京都渋谷区千駄ヶ谷五丁目８番１０号</v>
          </cell>
          <cell r="AH268">
            <v>652445280</v>
          </cell>
        </row>
        <row r="269">
          <cell r="A269">
            <v>262</v>
          </cell>
          <cell r="Q269" t="str">
            <v>一般競争入札</v>
          </cell>
          <cell r="S269" t="str">
            <v>マット賃貸借</v>
          </cell>
          <cell r="AA269">
            <v>43710</v>
          </cell>
          <cell r="AD269" t="str">
            <v>西日本リネンサプライ株式会社東広島営業所</v>
          </cell>
          <cell r="AE269" t="str">
            <v>広島県東広島市西条町助実1613</v>
          </cell>
          <cell r="AH269">
            <v>1900800</v>
          </cell>
        </row>
        <row r="270">
          <cell r="A270">
            <v>263</v>
          </cell>
          <cell r="Q270" t="str">
            <v>-</v>
          </cell>
          <cell r="S270" t="str">
            <v>アブレーションシステム賃貸借</v>
          </cell>
          <cell r="AA270">
            <v>43672</v>
          </cell>
          <cell r="AD270" t="str">
            <v>株式会社ウイン・インターナショナル広島出張所</v>
          </cell>
          <cell r="AE270" t="str">
            <v>広島県広島市中区広瀬町7番24号</v>
          </cell>
          <cell r="AH270">
            <v>635040</v>
          </cell>
        </row>
        <row r="271">
          <cell r="A271">
            <v>264</v>
          </cell>
          <cell r="Q271" t="str">
            <v>-</v>
          </cell>
          <cell r="S271" t="str">
            <v>RFジェネレーター賃貸借</v>
          </cell>
          <cell r="AA271">
            <v>43672</v>
          </cell>
          <cell r="AD271" t="str">
            <v>株式会社ウイン・インターナショナル広島出張所</v>
          </cell>
          <cell r="AE271" t="str">
            <v>広島県広島市中区広瀬町7番24号</v>
          </cell>
          <cell r="AH271">
            <v>311040</v>
          </cell>
        </row>
        <row r="272">
          <cell r="A272">
            <v>265</v>
          </cell>
          <cell r="Q272" t="str">
            <v>-</v>
          </cell>
          <cell r="S272" t="str">
            <v>生理検査管理システム保守</v>
          </cell>
          <cell r="AA272">
            <v>43707</v>
          </cell>
          <cell r="AD272" t="str">
            <v>ティーエスアルフレッサ株式会社東広島支店</v>
          </cell>
          <cell r="AE272" t="str">
            <v>広島県東広島市三永3丁目17-17</v>
          </cell>
          <cell r="AH272">
            <v>6091200</v>
          </cell>
        </row>
        <row r="273">
          <cell r="A273">
            <v>266</v>
          </cell>
          <cell r="Q273" t="str">
            <v>-</v>
          </cell>
          <cell r="S273" t="str">
            <v>FLOW-i麻酔システム保守</v>
          </cell>
          <cell r="AA273">
            <v>43707</v>
          </cell>
          <cell r="AD273" t="str">
            <v>株式会社ジェイ・シー・ティ</v>
          </cell>
          <cell r="AE273" t="str">
            <v>広島県広島市安佐南区祇園1丁目28番7号</v>
          </cell>
          <cell r="AH273">
            <v>4384800</v>
          </cell>
        </row>
        <row r="274">
          <cell r="A274">
            <v>267</v>
          </cell>
          <cell r="Q274" t="str">
            <v>-</v>
          </cell>
          <cell r="S274" t="str">
            <v>新外来棟ネットワークシステム（再リース）</v>
          </cell>
          <cell r="AA274">
            <v>43644</v>
          </cell>
          <cell r="AD274" t="str">
            <v>大和電気工事株式会社</v>
          </cell>
          <cell r="AE274" t="str">
            <v>広島県福山市松浜町一丁目１番８号</v>
          </cell>
          <cell r="AH274">
            <v>3473280</v>
          </cell>
        </row>
        <row r="275">
          <cell r="A275">
            <v>268</v>
          </cell>
          <cell r="Q275" t="str">
            <v>-</v>
          </cell>
          <cell r="S275" t="str">
            <v>PACSシステムサーバー増設</v>
          </cell>
          <cell r="AA275">
            <v>43644</v>
          </cell>
          <cell r="AD275" t="str">
            <v>富士通エフ・アイ・ピー株式会社中四国支社</v>
          </cell>
          <cell r="AE275" t="str">
            <v>広島県広島市中区胡町4-21</v>
          </cell>
          <cell r="AH275">
            <v>5994000</v>
          </cell>
        </row>
        <row r="276">
          <cell r="A276">
            <v>269</v>
          </cell>
          <cell r="Q276" t="str">
            <v>一般競争入札(政府調達)</v>
          </cell>
          <cell r="S276" t="str">
            <v>A重油　第三四半期74kl</v>
          </cell>
          <cell r="AA276">
            <v>43738</v>
          </cell>
          <cell r="AD276" t="str">
            <v>朝日エナジー有限会社</v>
          </cell>
          <cell r="AE276" t="str">
            <v>愛媛県今治市古谷甲548-1</v>
          </cell>
          <cell r="AH276">
            <v>4940980</v>
          </cell>
        </row>
        <row r="277">
          <cell r="A277">
            <v>270</v>
          </cell>
          <cell r="Q277" t="str">
            <v>-</v>
          </cell>
          <cell r="S277" t="str">
            <v>MRI保守(Intera Achieva1.5T Pulsar)保守契約</v>
          </cell>
          <cell r="AA277">
            <v>43665</v>
          </cell>
          <cell r="AD277" t="str">
            <v>株式会社フィリップス・ジャパン</v>
          </cell>
          <cell r="AE277" t="str">
            <v>東京都港区港南2-13-37フィリップスビル</v>
          </cell>
          <cell r="AH277">
            <v>3915000</v>
          </cell>
        </row>
        <row r="278">
          <cell r="A278">
            <v>271</v>
          </cell>
          <cell r="Q278" t="str">
            <v>-</v>
          </cell>
          <cell r="S278" t="str">
            <v>電話交換機賃貸借</v>
          </cell>
          <cell r="AA278">
            <v>43686</v>
          </cell>
          <cell r="AD278" t="str">
            <v>和興通信工業株式会社</v>
          </cell>
          <cell r="AE278" t="str">
            <v>広島県呉市本通7丁目5番25号</v>
          </cell>
          <cell r="AH278">
            <v>388800</v>
          </cell>
        </row>
        <row r="279">
          <cell r="A279">
            <v>272</v>
          </cell>
          <cell r="Q279" t="str">
            <v>-</v>
          </cell>
          <cell r="S279" t="str">
            <v>電話交換機保守</v>
          </cell>
          <cell r="AA279">
            <v>43686</v>
          </cell>
          <cell r="AD279" t="str">
            <v>和興通信工業株式会社</v>
          </cell>
          <cell r="AE279" t="str">
            <v>広島県呉市本通7丁目5番25号</v>
          </cell>
          <cell r="AH279">
            <v>972000</v>
          </cell>
        </row>
        <row r="280">
          <cell r="A280">
            <v>273</v>
          </cell>
          <cell r="Q280" t="str">
            <v>-</v>
          </cell>
          <cell r="S280" t="str">
            <v>粗大ゴミ等廃棄物処理委託</v>
          </cell>
          <cell r="AA280">
            <v>43677</v>
          </cell>
          <cell r="AD280" t="str">
            <v>オスカー管財株式会社</v>
          </cell>
          <cell r="AE280" t="str">
            <v>広島県東広島市西条助実1638-3</v>
          </cell>
          <cell r="AH280">
            <v>151740</v>
          </cell>
        </row>
        <row r="281">
          <cell r="A281">
            <v>274</v>
          </cell>
          <cell r="Q281" t="str">
            <v>一般競争入札</v>
          </cell>
          <cell r="S281" t="str">
            <v>血圧脈波検査装置購入</v>
          </cell>
          <cell r="AA281">
            <v>43690</v>
          </cell>
          <cell r="AD281" t="str">
            <v>株式会社ジェイ・シー・ティ</v>
          </cell>
          <cell r="AE281" t="str">
            <v>広島市安佐南区祇園1-28-7</v>
          </cell>
          <cell r="AH281">
            <v>3639600</v>
          </cell>
        </row>
        <row r="282">
          <cell r="A282">
            <v>275</v>
          </cell>
          <cell r="Q282" t="str">
            <v>-</v>
          </cell>
          <cell r="S282" t="str">
            <v>トレッドミルシステム賃貸借</v>
          </cell>
          <cell r="AA282">
            <v>43707</v>
          </cell>
          <cell r="AD282" t="str">
            <v>ティーエスアルフレッサ株式会社東広島支店</v>
          </cell>
          <cell r="AE282" t="str">
            <v>広島県東広島市三永3丁目17-17</v>
          </cell>
          <cell r="AH282">
            <v>129600</v>
          </cell>
        </row>
        <row r="283">
          <cell r="A283">
            <v>276</v>
          </cell>
          <cell r="Q283" t="str">
            <v>一般競争入札</v>
          </cell>
          <cell r="S283" t="str">
            <v>一般消耗品</v>
          </cell>
          <cell r="AA283">
            <v>43738</v>
          </cell>
          <cell r="AD283" t="str">
            <v>下記7社</v>
          </cell>
          <cell r="AE283" t="str">
            <v>-</v>
          </cell>
          <cell r="AH283" t="str">
            <v>-</v>
          </cell>
        </row>
        <row r="284">
          <cell r="A284">
            <v>277</v>
          </cell>
          <cell r="Q284" t="str">
            <v>一般競争入札</v>
          </cell>
          <cell r="S284" t="str">
            <v>一般消耗品</v>
          </cell>
          <cell r="AA284">
            <v>43738</v>
          </cell>
          <cell r="AD284" t="str">
            <v>株式会社安西事務器</v>
          </cell>
          <cell r="AE284" t="str">
            <v>広島県広島市西区楠木町3丁目10番15号</v>
          </cell>
          <cell r="AH284">
            <v>1143479</v>
          </cell>
        </row>
        <row r="285">
          <cell r="A285">
            <v>278</v>
          </cell>
          <cell r="Q285" t="str">
            <v>一般競争入札</v>
          </cell>
          <cell r="S285" t="str">
            <v>一般消耗品</v>
          </cell>
          <cell r="AA285">
            <v>43738</v>
          </cell>
          <cell r="AD285" t="str">
            <v>くにさわ２１</v>
          </cell>
          <cell r="AE285" t="str">
            <v>広島県東広島市高屋町杵原2335-2</v>
          </cell>
          <cell r="AH285">
            <v>4873479</v>
          </cell>
        </row>
        <row r="286">
          <cell r="A286">
            <v>279</v>
          </cell>
          <cell r="Q286" t="str">
            <v>一般競争入札</v>
          </cell>
          <cell r="S286" t="str">
            <v>一般消耗品</v>
          </cell>
          <cell r="AA286">
            <v>43738</v>
          </cell>
          <cell r="AD286" t="str">
            <v>有限会社山佐ガス商会</v>
          </cell>
          <cell r="AE286" t="str">
            <v>広島県東広島市西条町寺家5365-1</v>
          </cell>
          <cell r="AH286">
            <v>613173</v>
          </cell>
        </row>
        <row r="287">
          <cell r="A287">
            <v>280</v>
          </cell>
          <cell r="Q287" t="str">
            <v>一般競争入札</v>
          </cell>
          <cell r="S287" t="str">
            <v>一般消耗品</v>
          </cell>
          <cell r="AA287">
            <v>43738</v>
          </cell>
          <cell r="AD287" t="str">
            <v>吉岡産業株式会社</v>
          </cell>
          <cell r="AE287" t="str">
            <v>広島県広島市中区舟入南3丁目18番16号</v>
          </cell>
          <cell r="AH287">
            <v>586615</v>
          </cell>
        </row>
        <row r="288">
          <cell r="A288">
            <v>281</v>
          </cell>
          <cell r="Q288" t="str">
            <v>一般競争入札</v>
          </cell>
          <cell r="S288" t="str">
            <v>一般消耗品</v>
          </cell>
          <cell r="AA288">
            <v>43738</v>
          </cell>
          <cell r="AD288" t="str">
            <v>株式会社日興商会広島支店</v>
          </cell>
          <cell r="AE288" t="str">
            <v>広島県広島市西区庚午中4丁目14番19号</v>
          </cell>
          <cell r="AH288">
            <v>14022</v>
          </cell>
        </row>
        <row r="289">
          <cell r="A289">
            <v>282</v>
          </cell>
          <cell r="Q289" t="str">
            <v>一般競争入札</v>
          </cell>
          <cell r="S289" t="str">
            <v>一般消耗品</v>
          </cell>
          <cell r="AA289">
            <v>43738</v>
          </cell>
          <cell r="AD289" t="str">
            <v>双葉工機株式会社</v>
          </cell>
          <cell r="AE289" t="str">
            <v>広島県福山市沖野上町四丁目24番25号</v>
          </cell>
          <cell r="AH289">
            <v>689994</v>
          </cell>
        </row>
        <row r="290">
          <cell r="A290">
            <v>283</v>
          </cell>
          <cell r="Q290" t="str">
            <v>一般競争入札</v>
          </cell>
          <cell r="S290" t="str">
            <v>一般消耗品</v>
          </cell>
          <cell r="AA290">
            <v>43738</v>
          </cell>
          <cell r="AD290" t="str">
            <v>株式会社きんし西条営業所</v>
          </cell>
          <cell r="AE290" t="str">
            <v>広島県東広島市西条大坪町8番32号</v>
          </cell>
          <cell r="AH290">
            <v>5099527</v>
          </cell>
        </row>
        <row r="291">
          <cell r="A291">
            <v>284</v>
          </cell>
          <cell r="Q291" t="str">
            <v>-</v>
          </cell>
          <cell r="S291" t="str">
            <v>MDbankデータメンテナンス</v>
          </cell>
          <cell r="AA291">
            <v>43738</v>
          </cell>
          <cell r="AD291" t="str">
            <v>株式会社エバルス</v>
          </cell>
          <cell r="AE291" t="str">
            <v>広島県広島市南区大洲５－２－１０</v>
          </cell>
          <cell r="AH291">
            <v>299200</v>
          </cell>
        </row>
        <row r="292">
          <cell r="A292">
            <v>285</v>
          </cell>
          <cell r="Q292" t="str">
            <v>-</v>
          </cell>
          <cell r="S292" t="str">
            <v>産業廃棄物収集・運搬処分委託（汚泥グリストラップ）</v>
          </cell>
          <cell r="AA292">
            <v>43553</v>
          </cell>
          <cell r="AD292" t="str">
            <v>都市環境サービス有限会社</v>
          </cell>
          <cell r="AE292" t="str">
            <v>広島県広島市安佐南区祇園二丁目14番6号</v>
          </cell>
          <cell r="AH292" t="str">
            <v>-</v>
          </cell>
        </row>
        <row r="293">
          <cell r="A293">
            <v>286</v>
          </cell>
          <cell r="Q293" t="str">
            <v>-</v>
          </cell>
          <cell r="S293" t="str">
            <v>機密文書収集運搬処分業務委託</v>
          </cell>
          <cell r="AA293">
            <v>43748</v>
          </cell>
          <cell r="AD293" t="str">
            <v>安田金属株式会社</v>
          </cell>
          <cell r="AE293" t="str">
            <v>広島県廿日市市木材港北4-60</v>
          </cell>
          <cell r="AH293">
            <v>165000</v>
          </cell>
        </row>
        <row r="294">
          <cell r="A294">
            <v>287</v>
          </cell>
          <cell r="Q294" t="str">
            <v>-</v>
          </cell>
          <cell r="S294" t="str">
            <v>EOGガス滅菌外部委託</v>
          </cell>
          <cell r="AA294">
            <v>43735</v>
          </cell>
          <cell r="AD294" t="str">
            <v>鴻池メディカル株式会社</v>
          </cell>
          <cell r="AE294" t="str">
            <v>広島県安芸郡海田町南明神町3番74-25号</v>
          </cell>
          <cell r="AH294">
            <v>534600</v>
          </cell>
        </row>
        <row r="295">
          <cell r="A295">
            <v>288</v>
          </cell>
          <cell r="Q295" t="str">
            <v>-</v>
          </cell>
          <cell r="AA295">
            <v>43738</v>
          </cell>
          <cell r="AD295" t="str">
            <v>ワタキューセイモア株式会社　中国支店　広島営業所</v>
          </cell>
          <cell r="AE295" t="str">
            <v>広島県広島市南区宇品西２丁目６－５４</v>
          </cell>
          <cell r="AH295" t="str">
            <v>-</v>
          </cell>
        </row>
        <row r="296">
          <cell r="A296">
            <v>289</v>
          </cell>
          <cell r="Q296" t="str">
            <v>-</v>
          </cell>
          <cell r="S296" t="str">
            <v>トレッドミル購入</v>
          </cell>
          <cell r="AA296">
            <v>43677</v>
          </cell>
          <cell r="AD296" t="str">
            <v>ティーエスアルフレッサ株式会社東広島支店</v>
          </cell>
          <cell r="AE296" t="str">
            <v>広島県東広島市三永3丁目17-17</v>
          </cell>
          <cell r="AH296">
            <v>1584360</v>
          </cell>
        </row>
        <row r="297">
          <cell r="A297">
            <v>290</v>
          </cell>
          <cell r="Q297" t="str">
            <v>-</v>
          </cell>
          <cell r="S297" t="str">
            <v>耳鼻科コンバーター購入</v>
          </cell>
          <cell r="AA297">
            <v>43677</v>
          </cell>
          <cell r="AD297" t="str">
            <v>ティーエスアルフレッサ株式会社東広島支店</v>
          </cell>
          <cell r="AE297" t="str">
            <v>広島県東広島市三永3丁目17-17</v>
          </cell>
          <cell r="AH297">
            <v>1501200</v>
          </cell>
        </row>
        <row r="298">
          <cell r="A298">
            <v>291</v>
          </cell>
          <cell r="Q298" t="str">
            <v>-</v>
          </cell>
          <cell r="S298" t="str">
            <v>胸骨鋸ハンドピース購入</v>
          </cell>
          <cell r="AA298">
            <v>43732</v>
          </cell>
          <cell r="AD298" t="str">
            <v>株式会社ジェイ・シー・ティ</v>
          </cell>
          <cell r="AE298" t="str">
            <v>広島県広島市安佐南区祇園1-28-7</v>
          </cell>
          <cell r="AH298">
            <v>1391040</v>
          </cell>
        </row>
        <row r="299">
          <cell r="A299">
            <v>292</v>
          </cell>
          <cell r="Q299" t="str">
            <v>-</v>
          </cell>
          <cell r="S299" t="str">
            <v>除細動器購入</v>
          </cell>
          <cell r="AA299">
            <v>43733</v>
          </cell>
          <cell r="AD299" t="str">
            <v>株式会社ジェイ・シー・ティ</v>
          </cell>
          <cell r="AE299" t="str">
            <v>広島県広島市安佐南区祇園1-28-7</v>
          </cell>
          <cell r="AH299">
            <v>1587600</v>
          </cell>
        </row>
        <row r="300">
          <cell r="A300">
            <v>293</v>
          </cell>
          <cell r="Q300" t="str">
            <v>一般競争入札</v>
          </cell>
          <cell r="S300" t="str">
            <v>滅菌消毒業務委託契約</v>
          </cell>
          <cell r="AA300">
            <v>43787</v>
          </cell>
          <cell r="AD300" t="str">
            <v>ワタキューセイモア株式会社　中国支店　広島営業所</v>
          </cell>
          <cell r="AE300" t="str">
            <v>広島県広島市南区宇品西2丁目7-18</v>
          </cell>
          <cell r="AH300">
            <v>157608000</v>
          </cell>
        </row>
        <row r="301">
          <cell r="A301">
            <v>294</v>
          </cell>
          <cell r="Q301" t="str">
            <v>-</v>
          </cell>
          <cell r="S301" t="str">
            <v>節水システム賃貸借</v>
          </cell>
          <cell r="AA301">
            <v>43770</v>
          </cell>
          <cell r="AD301" t="str">
            <v>株式会社アースアンドウォーター</v>
          </cell>
          <cell r="AE301" t="str">
            <v>東京都千代田区内神田３丁目１８－３</v>
          </cell>
          <cell r="AH301">
            <v>660000</v>
          </cell>
        </row>
        <row r="302">
          <cell r="A302">
            <v>295</v>
          </cell>
          <cell r="Q302" t="str">
            <v>-</v>
          </cell>
          <cell r="S302" t="str">
            <v>節水システム保守</v>
          </cell>
          <cell r="AA302">
            <v>43770</v>
          </cell>
          <cell r="AD302" t="str">
            <v>株式会社アースアンドウォーター</v>
          </cell>
          <cell r="AE302" t="str">
            <v>東京都千代田区内神田３丁目１８－３</v>
          </cell>
          <cell r="AH302">
            <v>145200</v>
          </cell>
        </row>
        <row r="303">
          <cell r="A303">
            <v>296</v>
          </cell>
          <cell r="Q303" t="str">
            <v>-</v>
          </cell>
          <cell r="S303" t="str">
            <v>歯科廃棄貴金属売払</v>
          </cell>
          <cell r="AA303">
            <v>43774</v>
          </cell>
          <cell r="AD303" t="str">
            <v>日本メディカルテクノロジー株式会社</v>
          </cell>
          <cell r="AE303" t="str">
            <v>東京都練馬区豊玉上2-2-5桜台ツーウッズビル2F</v>
          </cell>
          <cell r="AH303">
            <v>365638</v>
          </cell>
        </row>
        <row r="304">
          <cell r="A304">
            <v>297</v>
          </cell>
          <cell r="Q304" t="str">
            <v>-</v>
          </cell>
          <cell r="S304" t="str">
            <v>電子マニフェスト導入</v>
          </cell>
          <cell r="AA304">
            <v>43800</v>
          </cell>
          <cell r="AD304" t="str">
            <v>公益財団法人日本産業廃棄物処理振興センター</v>
          </cell>
          <cell r="AE304" t="str">
            <v>東京都千代田区二番町3番地麹町スクエア7階</v>
          </cell>
          <cell r="AH304">
            <v>13002</v>
          </cell>
        </row>
        <row r="305">
          <cell r="A305">
            <v>298</v>
          </cell>
          <cell r="Q305" t="str">
            <v>-</v>
          </cell>
          <cell r="S305" t="str">
            <v>シリンジポンプ賃貸借</v>
          </cell>
          <cell r="AA305">
            <v>43741</v>
          </cell>
          <cell r="AD305" t="str">
            <v>かなえ薬局</v>
          </cell>
          <cell r="AE305" t="str">
            <v>広島県東広島市西条町助実1182-4</v>
          </cell>
          <cell r="AH305">
            <v>12500</v>
          </cell>
        </row>
        <row r="306">
          <cell r="A306">
            <v>299</v>
          </cell>
          <cell r="Q306" t="str">
            <v>一般競争入札(政府調達)</v>
          </cell>
          <cell r="S306" t="str">
            <v>医薬品(病院契約分)</v>
          </cell>
          <cell r="AA306">
            <v>43736</v>
          </cell>
          <cell r="AD306" t="str">
            <v>下記7社</v>
          </cell>
          <cell r="AE306" t="str">
            <v>-</v>
          </cell>
          <cell r="AH306" t="str">
            <v>下記参照</v>
          </cell>
        </row>
        <row r="307">
          <cell r="A307">
            <v>300</v>
          </cell>
          <cell r="Q307" t="str">
            <v>一般競争入札(政府調達)</v>
          </cell>
          <cell r="S307" t="str">
            <v>医薬品(病院契約分)</v>
          </cell>
          <cell r="AA307">
            <v>43736</v>
          </cell>
          <cell r="AD307" t="str">
            <v>株式会社アステム 広島営業部</v>
          </cell>
          <cell r="AE307" t="str">
            <v>広島県広島市安佐南区大塚西６丁目７－１３</v>
          </cell>
          <cell r="AH307">
            <v>4792713</v>
          </cell>
        </row>
        <row r="308">
          <cell r="A308">
            <v>301</v>
          </cell>
          <cell r="Q308" t="str">
            <v>一般競争入札(政府調達)</v>
          </cell>
          <cell r="S308" t="str">
            <v>医薬品(病院契約分)</v>
          </cell>
          <cell r="AA308">
            <v>43736</v>
          </cell>
          <cell r="AD308" t="str">
            <v>株式会社エバルス</v>
          </cell>
          <cell r="AE308" t="str">
            <v>広島県広島市南区大洲５丁目２番１０号</v>
          </cell>
          <cell r="AH308">
            <v>110506836</v>
          </cell>
        </row>
        <row r="309">
          <cell r="A309">
            <v>302</v>
          </cell>
          <cell r="Q309" t="str">
            <v>一般競争入札(政府調達)</v>
          </cell>
          <cell r="S309" t="str">
            <v>医薬品(病院契約分)</v>
          </cell>
          <cell r="AA309">
            <v>43736</v>
          </cell>
          <cell r="AD309" t="str">
            <v>株式会社サンキ</v>
          </cell>
          <cell r="AE309" t="str">
            <v>広島県広島市西区草津港三丁目３番３３号</v>
          </cell>
          <cell r="AH309">
            <v>114573332</v>
          </cell>
        </row>
        <row r="310">
          <cell r="A310">
            <v>303</v>
          </cell>
          <cell r="Q310" t="str">
            <v>一般競争入札(政府調達)</v>
          </cell>
          <cell r="S310" t="str">
            <v>医薬品(病院契約分)</v>
          </cell>
          <cell r="AA310">
            <v>43736</v>
          </cell>
          <cell r="AD310" t="str">
            <v>株式会社セイエル</v>
          </cell>
          <cell r="AE310" t="str">
            <v>広島県広島市西区商工センター五丁目一番一号</v>
          </cell>
          <cell r="AH310">
            <v>44781984</v>
          </cell>
        </row>
        <row r="311">
          <cell r="A311">
            <v>304</v>
          </cell>
          <cell r="Q311" t="str">
            <v>一般競争入札(政府調達)</v>
          </cell>
          <cell r="S311" t="str">
            <v>医薬品(病院契約分)</v>
          </cell>
          <cell r="AA311">
            <v>43736</v>
          </cell>
          <cell r="AD311" t="str">
            <v>ティーエスアルフレッサ株式会社東広島支店</v>
          </cell>
          <cell r="AE311" t="str">
            <v>広島県東広島市三永3丁目17-17</v>
          </cell>
          <cell r="AH311">
            <v>25366611</v>
          </cell>
        </row>
        <row r="312">
          <cell r="A312">
            <v>305</v>
          </cell>
          <cell r="Q312" t="str">
            <v>一般競争入札(政府調達)</v>
          </cell>
          <cell r="S312" t="str">
            <v>医薬品(病院契約分)</v>
          </cell>
          <cell r="AA312">
            <v>43736</v>
          </cell>
          <cell r="AD312" t="str">
            <v>東和薬品株式会社</v>
          </cell>
          <cell r="AE312" t="str">
            <v>広島県広島市安佐南区山本四丁目１２番５６－１１号</v>
          </cell>
          <cell r="AH312">
            <v>1530763</v>
          </cell>
        </row>
        <row r="313">
          <cell r="A313">
            <v>306</v>
          </cell>
          <cell r="Q313" t="str">
            <v>一般競争入札(政府調達)</v>
          </cell>
          <cell r="S313" t="str">
            <v>医薬品(病院契約分)</v>
          </cell>
          <cell r="AA313">
            <v>43736</v>
          </cell>
          <cell r="AD313" t="str">
            <v>株式会社西日本ジェネリック</v>
          </cell>
          <cell r="AE313" t="str">
            <v>岡山県岡山市北区田中１５３－１０１</v>
          </cell>
          <cell r="AH313">
            <v>462508</v>
          </cell>
        </row>
        <row r="314">
          <cell r="A314">
            <v>307</v>
          </cell>
          <cell r="Q314" t="str">
            <v>-</v>
          </cell>
          <cell r="S314" t="str">
            <v>医薬品(本部共同入札：不落分)</v>
          </cell>
          <cell r="AA314">
            <v>43736</v>
          </cell>
          <cell r="AD314" t="str">
            <v>下記5社</v>
          </cell>
          <cell r="AE314" t="str">
            <v>-</v>
          </cell>
          <cell r="AH314" t="str">
            <v>下記参照</v>
          </cell>
        </row>
        <row r="315">
          <cell r="A315">
            <v>308</v>
          </cell>
          <cell r="Q315" t="str">
            <v>-</v>
          </cell>
          <cell r="S315" t="str">
            <v>医薬品(本部共同入札：不落分)</v>
          </cell>
          <cell r="AA315">
            <v>43736</v>
          </cell>
          <cell r="AD315" t="str">
            <v>株式会社アステム 広島営業部</v>
          </cell>
          <cell r="AE315" t="str">
            <v>広島県広島市安佐南区大塚西６丁目７－１３</v>
          </cell>
          <cell r="AH315">
            <v>62618097</v>
          </cell>
        </row>
        <row r="316">
          <cell r="A316">
            <v>309</v>
          </cell>
          <cell r="Q316" t="str">
            <v>-</v>
          </cell>
          <cell r="S316" t="str">
            <v>医薬品(本部共同入札：不落分)</v>
          </cell>
          <cell r="AA316">
            <v>43736</v>
          </cell>
          <cell r="AD316" t="str">
            <v>株式会社エバルス</v>
          </cell>
          <cell r="AE316" t="str">
            <v>広島県広島市南区大洲５丁目２番１０号</v>
          </cell>
          <cell r="AH316">
            <v>94437707</v>
          </cell>
        </row>
        <row r="317">
          <cell r="A317">
            <v>310</v>
          </cell>
          <cell r="Q317" t="str">
            <v>-</v>
          </cell>
          <cell r="S317" t="str">
            <v>医薬品(本部共同入札：不落分)</v>
          </cell>
          <cell r="AA317">
            <v>43736</v>
          </cell>
          <cell r="AD317" t="str">
            <v>株式会社サンキ</v>
          </cell>
          <cell r="AE317" t="str">
            <v>広島県広島市西区草津港三丁目３番３３号</v>
          </cell>
          <cell r="AH317">
            <v>121714617</v>
          </cell>
        </row>
        <row r="318">
          <cell r="A318">
            <v>311</v>
          </cell>
          <cell r="Q318" t="str">
            <v>-</v>
          </cell>
          <cell r="S318" t="str">
            <v>医薬品(本部共同入札：不落分)</v>
          </cell>
          <cell r="AA318">
            <v>43736</v>
          </cell>
          <cell r="AD318" t="str">
            <v>株式会社セイエル</v>
          </cell>
          <cell r="AE318" t="str">
            <v>広島県広島市西区商工センター五丁目一番一号</v>
          </cell>
          <cell r="AH318">
            <v>34820518</v>
          </cell>
        </row>
        <row r="319">
          <cell r="A319">
            <v>312</v>
          </cell>
          <cell r="Q319" t="str">
            <v>-</v>
          </cell>
          <cell r="S319" t="str">
            <v>医薬品(本部共同入札：不落分)</v>
          </cell>
          <cell r="AA319">
            <v>43736</v>
          </cell>
          <cell r="AD319" t="str">
            <v>ティーエスアルフレッサ株式会社東広島支店</v>
          </cell>
          <cell r="AE319" t="str">
            <v>広島県東広島市三永3丁目17-17</v>
          </cell>
          <cell r="AH319">
            <v>210469908</v>
          </cell>
        </row>
        <row r="320">
          <cell r="A320">
            <v>313</v>
          </cell>
          <cell r="Q320" t="str">
            <v>一般競争入札(政府調達)</v>
          </cell>
          <cell r="S320" t="str">
            <v>医薬品(本部共同入札：落札分)</v>
          </cell>
          <cell r="AA320">
            <v>43736</v>
          </cell>
          <cell r="AD320" t="str">
            <v>下記6社</v>
          </cell>
          <cell r="AE320" t="str">
            <v>-</v>
          </cell>
          <cell r="AH320" t="str">
            <v>下記参照</v>
          </cell>
        </row>
        <row r="321">
          <cell r="A321">
            <v>314</v>
          </cell>
          <cell r="Q321" t="str">
            <v>一般競争入札(政府調達)</v>
          </cell>
          <cell r="S321" t="str">
            <v>医薬品(本部共同入札：落札分)</v>
          </cell>
          <cell r="AA321">
            <v>43736</v>
          </cell>
          <cell r="AD321" t="str">
            <v>株式会社アステム 広島営業部</v>
          </cell>
          <cell r="AE321" t="str">
            <v>広島県広島市安佐南区大塚西６丁目７－１３</v>
          </cell>
          <cell r="AH321">
            <v>10010570</v>
          </cell>
        </row>
        <row r="322">
          <cell r="A322">
            <v>315</v>
          </cell>
          <cell r="Q322" t="str">
            <v>一般競争入札(政府調達)</v>
          </cell>
          <cell r="S322" t="str">
            <v>医薬品(本部共同入札：落札分)</v>
          </cell>
          <cell r="AA322">
            <v>43736</v>
          </cell>
          <cell r="AD322" t="str">
            <v>株式会社エバルス</v>
          </cell>
          <cell r="AE322" t="str">
            <v>広島県広島市南区大洲５丁目２番１０号</v>
          </cell>
          <cell r="AH322">
            <v>192039567</v>
          </cell>
        </row>
        <row r="323">
          <cell r="A323">
            <v>316</v>
          </cell>
          <cell r="Q323" t="str">
            <v>一般競争入札(政府調達)</v>
          </cell>
          <cell r="S323" t="str">
            <v>医薬品(本部共同入札：落札分)</v>
          </cell>
          <cell r="AA323">
            <v>43736</v>
          </cell>
          <cell r="AD323" t="str">
            <v>株式会社サンキ</v>
          </cell>
          <cell r="AE323" t="str">
            <v>広島県広島市西区草津港三丁目３番３３号</v>
          </cell>
          <cell r="AH323">
            <v>125128333</v>
          </cell>
        </row>
        <row r="324">
          <cell r="A324">
            <v>317</v>
          </cell>
          <cell r="Q324" t="str">
            <v>一般競争入札(政府調達)</v>
          </cell>
          <cell r="S324" t="str">
            <v>医薬品(本部共同入札：落札分)</v>
          </cell>
          <cell r="AA324">
            <v>43736</v>
          </cell>
          <cell r="AD324" t="str">
            <v>株式会社セイエル</v>
          </cell>
          <cell r="AE324" t="str">
            <v>広島県広島市西区商工センター五丁目一番一号</v>
          </cell>
          <cell r="AH324">
            <v>190334919</v>
          </cell>
        </row>
        <row r="325">
          <cell r="A325">
            <v>318</v>
          </cell>
          <cell r="Q325" t="str">
            <v>一般競争入札(政府調達)</v>
          </cell>
          <cell r="S325" t="str">
            <v>医薬品(本部共同入札：落札分)</v>
          </cell>
          <cell r="AA325">
            <v>43736</v>
          </cell>
          <cell r="AD325" t="str">
            <v>ティーエスアルフレッサ株式会社東広島支店</v>
          </cell>
          <cell r="AE325" t="str">
            <v>広島県東広島市三永3丁目17-17</v>
          </cell>
          <cell r="AH325">
            <v>165625757</v>
          </cell>
        </row>
        <row r="326">
          <cell r="A326">
            <v>319</v>
          </cell>
          <cell r="Q326" t="str">
            <v>一般競争入札(政府調達)</v>
          </cell>
          <cell r="S326" t="str">
            <v>医薬品(本部共同入札：落札分)</v>
          </cell>
          <cell r="AA326">
            <v>43736</v>
          </cell>
          <cell r="AD326" t="str">
            <v>東和薬品株式会社</v>
          </cell>
          <cell r="AE326" t="str">
            <v>広島県広島市安佐南区山本四丁目１２番５６－１１号</v>
          </cell>
          <cell r="AH326">
            <v>6434084</v>
          </cell>
        </row>
        <row r="327">
          <cell r="A327">
            <v>320</v>
          </cell>
          <cell r="Q327" t="str">
            <v>-</v>
          </cell>
          <cell r="S327" t="str">
            <v>法律顧問契約</v>
          </cell>
          <cell r="AA327">
            <v>43770</v>
          </cell>
          <cell r="AD327" t="str">
            <v>大元・秋山法律事務所</v>
          </cell>
          <cell r="AE327" t="str">
            <v>広島県中区八丁堀11番10号KSビル8階</v>
          </cell>
          <cell r="AH327">
            <v>165000</v>
          </cell>
        </row>
        <row r="328">
          <cell r="A328">
            <v>321</v>
          </cell>
          <cell r="Q328" t="str">
            <v>-</v>
          </cell>
          <cell r="S328" t="str">
            <v>レーザーアブレーションシステム賃貸借</v>
          </cell>
          <cell r="AA328">
            <v>43796</v>
          </cell>
          <cell r="AD328" t="str">
            <v>株式会社ウイン・インターナショナル広島出張所</v>
          </cell>
          <cell r="AE328" t="str">
            <v>広島県広島市中区広瀬町7番24号</v>
          </cell>
          <cell r="AH328">
            <v>798600</v>
          </cell>
        </row>
        <row r="329">
          <cell r="A329">
            <v>322</v>
          </cell>
          <cell r="Q329" t="str">
            <v>-</v>
          </cell>
          <cell r="S329" t="str">
            <v>循環器用X線透視診断装置FD交換</v>
          </cell>
          <cell r="AA329">
            <v>43789</v>
          </cell>
          <cell r="AD329" t="str">
            <v>シーメンスヘルスケア株式会社中国営業所</v>
          </cell>
          <cell r="AE329" t="str">
            <v>広島県広島市南区的場町1丁目2-19アーバス広島1Ｆ</v>
          </cell>
          <cell r="AH329">
            <v>14850000</v>
          </cell>
        </row>
        <row r="330">
          <cell r="A330">
            <v>323</v>
          </cell>
          <cell r="Q330" t="str">
            <v>-</v>
          </cell>
          <cell r="S330" t="str">
            <v>CARTO UNIVU MODULE 賃貸借</v>
          </cell>
          <cell r="AA330">
            <v>43789</v>
          </cell>
          <cell r="AD330" t="str">
            <v>株式会社ウイン・インターナショナル広島出張所</v>
          </cell>
          <cell r="AE330" t="str">
            <v>広島県広島市中区広瀬町7番24号</v>
          </cell>
          <cell r="AH330">
            <v>765600</v>
          </cell>
        </row>
        <row r="331">
          <cell r="A331">
            <v>324</v>
          </cell>
          <cell r="Q331" t="str">
            <v>-</v>
          </cell>
          <cell r="S331" t="str">
            <v>病院情報システム再リース</v>
          </cell>
          <cell r="AA331">
            <v>43798</v>
          </cell>
          <cell r="AD331" t="str">
            <v>株式会社JECC</v>
          </cell>
          <cell r="AE331" t="str">
            <v>東京都千代田区丸の内三丁目四番一号</v>
          </cell>
          <cell r="AH331">
            <v>15187356</v>
          </cell>
        </row>
        <row r="332">
          <cell r="A332">
            <v>325</v>
          </cell>
          <cell r="Q332" t="str">
            <v>-</v>
          </cell>
          <cell r="S332" t="str">
            <v>病院情報システム保守</v>
          </cell>
          <cell r="AA332">
            <v>43798</v>
          </cell>
          <cell r="AD332" t="str">
            <v>富士通エフ・アイ・ピー株式会社中四国支社</v>
          </cell>
          <cell r="AE332" t="str">
            <v>広島県広島市中区胡町4-21</v>
          </cell>
          <cell r="AH332">
            <v>54066870</v>
          </cell>
        </row>
        <row r="333">
          <cell r="A333">
            <v>326</v>
          </cell>
          <cell r="Q333" t="str">
            <v>-</v>
          </cell>
          <cell r="S333" t="str">
            <v>院内ネットワークシステム（再リース）</v>
          </cell>
          <cell r="AA333">
            <v>43798</v>
          </cell>
          <cell r="AD333" t="str">
            <v>株式会社JECC</v>
          </cell>
          <cell r="AE333" t="str">
            <v>東京都千代田区丸の内三丁目四番一号</v>
          </cell>
          <cell r="AH333">
            <v>348480</v>
          </cell>
        </row>
        <row r="334">
          <cell r="A334">
            <v>327</v>
          </cell>
          <cell r="Q334" t="str">
            <v>一般競争入札</v>
          </cell>
          <cell r="S334" t="str">
            <v>洋雑誌年間購読</v>
          </cell>
          <cell r="AA334">
            <v>43798</v>
          </cell>
          <cell r="AD334" t="str">
            <v>株式会社紀伊國屋書店広島営業所</v>
          </cell>
          <cell r="AE334" t="str">
            <v>広島県広島市中区東千田町2丁目9番57号広電タワービル</v>
          </cell>
          <cell r="AH334">
            <v>6869184</v>
          </cell>
        </row>
        <row r="335">
          <cell r="A335">
            <v>328</v>
          </cell>
          <cell r="Q335" t="str">
            <v>-</v>
          </cell>
          <cell r="S335" t="str">
            <v>加温加湿フロージェネレーターAirvo2 賃貸借</v>
          </cell>
          <cell r="AA335">
            <v>43798</v>
          </cell>
          <cell r="AD335" t="str">
            <v>株式会社フィリップス・ジャパン</v>
          </cell>
          <cell r="AE335" t="str">
            <v>東京都港区港南2-13-37フィリップスビル</v>
          </cell>
          <cell r="AH335">
            <v>528000</v>
          </cell>
        </row>
        <row r="336">
          <cell r="A336">
            <v>329</v>
          </cell>
          <cell r="Q336" t="str">
            <v>-</v>
          </cell>
          <cell r="S336" t="str">
            <v>整形外科手術ナビゲーションシステム賃貸借</v>
          </cell>
          <cell r="AA336">
            <v>43798</v>
          </cell>
          <cell r="AD336" t="str">
            <v>小西医療器株式会社広島営業所</v>
          </cell>
          <cell r="AE336" t="str">
            <v>広島県広島市西区商工センター2丁目1番2号</v>
          </cell>
          <cell r="AH336">
            <v>330000</v>
          </cell>
        </row>
        <row r="337">
          <cell r="A337">
            <v>330</v>
          </cell>
          <cell r="Q337" t="str">
            <v>-</v>
          </cell>
          <cell r="S337" t="str">
            <v>読影端末及びマンモWS保守</v>
          </cell>
          <cell r="AA337">
            <v>43826</v>
          </cell>
          <cell r="AD337" t="str">
            <v>PSP株式会社</v>
          </cell>
          <cell r="AE337" t="str">
            <v>東京都港区西麻布四丁目１６番１３号</v>
          </cell>
          <cell r="AH337">
            <v>4910400</v>
          </cell>
        </row>
        <row r="338">
          <cell r="A338">
            <v>331</v>
          </cell>
          <cell r="Q338" t="str">
            <v>一般競争入札(政府調達)</v>
          </cell>
          <cell r="S338" t="str">
            <v>感染性廃棄物収集運搬・処分業務委託</v>
          </cell>
          <cell r="AA338">
            <v>43906</v>
          </cell>
          <cell r="AD338" t="str">
            <v>岡山産興株式会社</v>
          </cell>
          <cell r="AE338" t="str">
            <v>岡山県倉敷市中島2407-119</v>
          </cell>
          <cell r="AH338">
            <v>52615200</v>
          </cell>
        </row>
        <row r="339">
          <cell r="A339">
            <v>332</v>
          </cell>
          <cell r="Q339" t="str">
            <v>一般競争入札</v>
          </cell>
          <cell r="S339" t="str">
            <v>放射線作業環境測定業務委託</v>
          </cell>
          <cell r="AA339">
            <v>43920</v>
          </cell>
          <cell r="AD339" t="str">
            <v>株式会社千代田テクノル広島営業所</v>
          </cell>
          <cell r="AE339" t="str">
            <v>広島県広島市東区東蟹屋町5番5号</v>
          </cell>
          <cell r="AH339">
            <v>2207040</v>
          </cell>
        </row>
        <row r="340">
          <cell r="A340">
            <v>333</v>
          </cell>
          <cell r="Q340" t="str">
            <v>一般競争入札</v>
          </cell>
          <cell r="S340" t="str">
            <v>産業廃棄物収集運搬業務委託</v>
          </cell>
          <cell r="AA340">
            <v>43922</v>
          </cell>
          <cell r="AD340" t="str">
            <v>東広商事株式会社</v>
          </cell>
          <cell r="AE340" t="str">
            <v>広島県東広島市黒瀬町小多田16番地92</v>
          </cell>
          <cell r="AH340">
            <v>5720000</v>
          </cell>
        </row>
        <row r="341">
          <cell r="A341">
            <v>334</v>
          </cell>
          <cell r="Q341" t="str">
            <v>一般競争入札</v>
          </cell>
          <cell r="S341" t="str">
            <v>産業廃棄物処分業務委託</v>
          </cell>
          <cell r="AA341">
            <v>43922</v>
          </cell>
          <cell r="AD341" t="str">
            <v>ツネイシカムテックス株式会社</v>
          </cell>
          <cell r="AE341" t="str">
            <v>広島県福山市沼隈町大字常石1083</v>
          </cell>
          <cell r="AH341">
            <v>13675200</v>
          </cell>
        </row>
        <row r="342">
          <cell r="A342">
            <v>335</v>
          </cell>
          <cell r="Q342" t="str">
            <v>一般競争入札</v>
          </cell>
          <cell r="S342" t="str">
            <v>一般廃棄物収集運搬業務委託</v>
          </cell>
          <cell r="AA342">
            <v>43901</v>
          </cell>
          <cell r="AD342" t="str">
            <v>株式会社アンドー</v>
          </cell>
          <cell r="AE342" t="str">
            <v>広島県広島市安芸区阿戸町岬谷1819-1</v>
          </cell>
          <cell r="AH342">
            <v>8395200</v>
          </cell>
        </row>
        <row r="343">
          <cell r="A343">
            <v>336</v>
          </cell>
          <cell r="Q343" t="str">
            <v>-</v>
          </cell>
          <cell r="S343" t="str">
            <v>医師事務作業補助者派遣契約</v>
          </cell>
          <cell r="AA343">
            <v>43845</v>
          </cell>
          <cell r="AD343" t="str">
            <v>株式会社キャリアプランニング東広島営業所</v>
          </cell>
          <cell r="AE343" t="str">
            <v>広島県東広島市西条上市町5-5総合不動産ビル5階</v>
          </cell>
          <cell r="AH343">
            <v>985600</v>
          </cell>
        </row>
        <row r="344">
          <cell r="A344">
            <v>337</v>
          </cell>
          <cell r="Q344" t="str">
            <v>一般競争入札</v>
          </cell>
          <cell r="S344" t="str">
            <v>医師事務作業補助者派遣契約</v>
          </cell>
          <cell r="AA344">
            <v>43895</v>
          </cell>
          <cell r="AD344" t="str">
            <v>株式会社キャリアプランニング東広島営業所</v>
          </cell>
          <cell r="AE344" t="str">
            <v>広島県東広島市西条上市町5-5総合不動産ビル5階</v>
          </cell>
          <cell r="AH344">
            <v>5271552</v>
          </cell>
        </row>
        <row r="345">
          <cell r="A345">
            <v>338</v>
          </cell>
          <cell r="Q345" t="str">
            <v>一般競争入札</v>
          </cell>
          <cell r="S345" t="str">
            <v>調理助手派遣契約</v>
          </cell>
          <cell r="AA345">
            <v>43845</v>
          </cell>
          <cell r="AD345" t="str">
            <v>株式会社キャリアプランニング東広島営業所</v>
          </cell>
          <cell r="AE345" t="str">
            <v>広島県東広島市西条上市町5-5総合不動産ビル5階</v>
          </cell>
          <cell r="AH345">
            <v>10971675</v>
          </cell>
        </row>
        <row r="346">
          <cell r="A346">
            <v>339</v>
          </cell>
          <cell r="Q346" t="str">
            <v>一般競争入札</v>
          </cell>
          <cell r="S346" t="str">
            <v>調理師派遣契約</v>
          </cell>
          <cell r="AA346">
            <v>43864</v>
          </cell>
          <cell r="AD346" t="str">
            <v>有限会社ライブワーク</v>
          </cell>
          <cell r="AE346" t="str">
            <v>広島県東広島市寺家駅前14番28号</v>
          </cell>
          <cell r="AH346">
            <v>10639200</v>
          </cell>
        </row>
        <row r="347">
          <cell r="A347">
            <v>340</v>
          </cell>
          <cell r="Q347" t="str">
            <v>-</v>
          </cell>
          <cell r="S347" t="str">
            <v>医師事務作業補助者派遣契約単価変更</v>
          </cell>
          <cell r="AA347">
            <v>43808</v>
          </cell>
          <cell r="AD347" t="str">
            <v>株式会社キャリアプランニング東広島営業所</v>
          </cell>
          <cell r="AE347" t="str">
            <v>広島県東広島市西条上市町5-5総合不動産ビル5階</v>
          </cell>
          <cell r="AH347">
            <v>925065</v>
          </cell>
        </row>
        <row r="348">
          <cell r="A348">
            <v>341</v>
          </cell>
          <cell r="Q348" t="str">
            <v>-</v>
          </cell>
          <cell r="S348" t="str">
            <v>凝固分析装置賃借料</v>
          </cell>
          <cell r="AA348">
            <v>43769</v>
          </cell>
          <cell r="AD348" t="str">
            <v>エムシーヘルスケア株式会社</v>
          </cell>
          <cell r="AE348" t="str">
            <v>東京都港区港南２丁目１６－１品川イーストワンタワー１２階</v>
          </cell>
          <cell r="AH348">
            <v>129360</v>
          </cell>
        </row>
        <row r="349">
          <cell r="A349">
            <v>342</v>
          </cell>
          <cell r="Q349" t="str">
            <v>-</v>
          </cell>
          <cell r="S349" t="str">
            <v>SYNAPS VINCENT保守</v>
          </cell>
          <cell r="AA349">
            <v>43826</v>
          </cell>
          <cell r="AD349" t="str">
            <v>富士フィルムメディカル株式会社中国支社</v>
          </cell>
          <cell r="AE349" t="str">
            <v>広島県広島市中区中島町2-21</v>
          </cell>
          <cell r="AH349">
            <v>3988600</v>
          </cell>
        </row>
        <row r="350">
          <cell r="A350">
            <v>343</v>
          </cell>
          <cell r="Q350" t="str">
            <v>一般競争入札(政府調達)</v>
          </cell>
          <cell r="S350" t="str">
            <v>井戸水供給</v>
          </cell>
          <cell r="AA350">
            <v>43931</v>
          </cell>
          <cell r="AD350" t="str">
            <v>アクアテクノシステム株式会社関西支店</v>
          </cell>
          <cell r="AE350" t="str">
            <v>大阪府大阪市中央区北浜三丁目5番22号</v>
          </cell>
        </row>
        <row r="351">
          <cell r="A351">
            <v>344</v>
          </cell>
          <cell r="Q351" t="str">
            <v>一般競争入札</v>
          </cell>
          <cell r="S351" t="str">
            <v>誘発電位検査装置購入</v>
          </cell>
          <cell r="AA351">
            <v>43824</v>
          </cell>
          <cell r="AD351" t="str">
            <v>ティーエスアルフレッサ株式会社東広島支店</v>
          </cell>
          <cell r="AE351" t="str">
            <v>広島県東広島市三永3丁目17-17</v>
          </cell>
          <cell r="AH351">
            <v>4950000</v>
          </cell>
        </row>
        <row r="352">
          <cell r="A352">
            <v>345</v>
          </cell>
          <cell r="Q352" t="str">
            <v>一般競争入札(政府調達)</v>
          </cell>
          <cell r="S352" t="str">
            <v>A重油　第四四半期92kl</v>
          </cell>
          <cell r="AA352">
            <v>43826</v>
          </cell>
          <cell r="AD352" t="str">
            <v>朝日エナジー有限会社</v>
          </cell>
          <cell r="AE352" t="str">
            <v>愛媛県今治市古谷甲548-1</v>
          </cell>
          <cell r="AH352">
            <v>6574964</v>
          </cell>
        </row>
        <row r="353">
          <cell r="A353">
            <v>346</v>
          </cell>
          <cell r="Q353" t="str">
            <v>-</v>
          </cell>
          <cell r="S353" t="str">
            <v>人工呼吸器VELA賃貸借</v>
          </cell>
          <cell r="AA353">
            <v>43850</v>
          </cell>
          <cell r="AD353" t="str">
            <v>オリックス・レンテック株式会社</v>
          </cell>
          <cell r="AE353" t="str">
            <v>東京都品川区北品川五丁目５番１５号大崎ブライトコア</v>
          </cell>
          <cell r="AH353">
            <v>336600</v>
          </cell>
        </row>
        <row r="354">
          <cell r="A354">
            <v>347</v>
          </cell>
          <cell r="Q354" t="str">
            <v>一般競争入札(政府調達)</v>
          </cell>
          <cell r="S354" t="str">
            <v>周産期管理システム他一括調達</v>
          </cell>
          <cell r="AA354">
            <v>43826</v>
          </cell>
          <cell r="AD354" t="str">
            <v>ティーエスアルフレッサ株式会社東広島支店</v>
          </cell>
          <cell r="AE354" t="str">
            <v>広島県東広島市三永3丁目17-17</v>
          </cell>
          <cell r="AH354">
            <v>66990000</v>
          </cell>
        </row>
        <row r="355">
          <cell r="A355">
            <v>348</v>
          </cell>
          <cell r="Q355" t="str">
            <v>一般競争入札(政府調達)</v>
          </cell>
          <cell r="S355" t="str">
            <v>A重油　第一四半期74kl</v>
          </cell>
          <cell r="AA355">
            <v>43921</v>
          </cell>
          <cell r="AD355" t="str">
            <v>有限会社榎﨑石油店</v>
          </cell>
          <cell r="AE355" t="str">
            <v>広島県広島市中区三川町10番14号</v>
          </cell>
          <cell r="AH355">
            <v>3318480</v>
          </cell>
        </row>
        <row r="356">
          <cell r="A356">
            <v>349</v>
          </cell>
          <cell r="Q356" t="str">
            <v>-</v>
          </cell>
          <cell r="S356" t="str">
            <v>新外来治療棟ネットワーク機器(情報系ネットワーク）保守</v>
          </cell>
          <cell r="AA356">
            <v>43826</v>
          </cell>
          <cell r="AD356" t="str">
            <v>双葉工機株式会社</v>
          </cell>
          <cell r="AE356" t="str">
            <v>広島県福山市沖野上町四丁目２４番２５号</v>
          </cell>
          <cell r="AH356">
            <v>360690</v>
          </cell>
        </row>
        <row r="357">
          <cell r="A357">
            <v>350</v>
          </cell>
          <cell r="Q357" t="str">
            <v>一般競争入札</v>
          </cell>
          <cell r="S357" t="str">
            <v>病院情報システム更新等に係るコンサルティング業務委託</v>
          </cell>
          <cell r="AA357">
            <v>43861</v>
          </cell>
          <cell r="AD357" t="str">
            <v>株式会社メディカルエージェンシー</v>
          </cell>
          <cell r="AE357" t="str">
            <v>東京都千代田区神田三崎町二丁目18番5号4階</v>
          </cell>
          <cell r="AH357">
            <v>13057000</v>
          </cell>
        </row>
        <row r="358">
          <cell r="A358">
            <v>351</v>
          </cell>
          <cell r="Q358" t="str">
            <v>-</v>
          </cell>
          <cell r="S358" t="str">
            <v>生体情報モニタリングシステム保守</v>
          </cell>
          <cell r="AA358">
            <v>43889</v>
          </cell>
          <cell r="AD358" t="str">
            <v>株式会社ジェイ・シー・ティ</v>
          </cell>
          <cell r="AE358" t="str">
            <v>広島県広島市安佐南区祇園1丁目28-7</v>
          </cell>
          <cell r="AH358">
            <v>10428000</v>
          </cell>
        </row>
        <row r="359">
          <cell r="A359">
            <v>352</v>
          </cell>
          <cell r="Q359" t="str">
            <v>一般競争入札</v>
          </cell>
          <cell r="S359" t="str">
            <v>耳鼻科診察ユニット</v>
          </cell>
          <cell r="AA359">
            <v>43874</v>
          </cell>
          <cell r="AD359" t="str">
            <v>ティーエスアルフレッサ株式会社東広島支店</v>
          </cell>
          <cell r="AE359" t="str">
            <v>広島県東広島市三永3丁目17-17</v>
          </cell>
          <cell r="AH359">
            <v>11770000</v>
          </cell>
        </row>
        <row r="360">
          <cell r="A360">
            <v>353</v>
          </cell>
          <cell r="Q360" t="str">
            <v>-</v>
          </cell>
          <cell r="S360" t="str">
            <v>カーテン・ブラインド賃貸借</v>
          </cell>
          <cell r="AA360">
            <v>43798</v>
          </cell>
          <cell r="AD360" t="str">
            <v>キングラン中四国株式会社</v>
          </cell>
          <cell r="AE360" t="str">
            <v>岡山県岡山市南区福浜町１番３４号</v>
          </cell>
          <cell r="AH360">
            <v>32241888</v>
          </cell>
        </row>
        <row r="361">
          <cell r="A361">
            <v>354</v>
          </cell>
          <cell r="Q361" t="str">
            <v>-</v>
          </cell>
          <cell r="S361" t="str">
            <v>Safety Plus</v>
          </cell>
          <cell r="AA361">
            <v>43921</v>
          </cell>
          <cell r="AD361" t="str">
            <v>エルゼビア・ジャパン株式会社</v>
          </cell>
          <cell r="AE361" t="str">
            <v>東京都港区東麻布1-9-5東麻布1丁目ビル3階</v>
          </cell>
          <cell r="AH361">
            <v>772200</v>
          </cell>
        </row>
        <row r="362">
          <cell r="A362">
            <v>355</v>
          </cell>
          <cell r="Q362" t="str">
            <v>-</v>
          </cell>
          <cell r="S362" t="str">
            <v>病理検査システム端末増設</v>
          </cell>
          <cell r="AA362">
            <v>43854</v>
          </cell>
          <cell r="AD362" t="str">
            <v>富士通エフ・アイ・ピー株式会社中四国支社</v>
          </cell>
          <cell r="AE362" t="str">
            <v>広島県広島市中区胡町4-21</v>
          </cell>
          <cell r="AH362">
            <v>1860100</v>
          </cell>
        </row>
        <row r="363">
          <cell r="A363">
            <v>356</v>
          </cell>
          <cell r="Q363" t="str">
            <v>-</v>
          </cell>
          <cell r="S363" t="str">
            <v>外部委託検査（クオンティフェロン）</v>
          </cell>
          <cell r="AA363">
            <v>43371</v>
          </cell>
          <cell r="AD363" t="str">
            <v>株式会社ファルコバイオシステムズ</v>
          </cell>
          <cell r="AE363" t="str">
            <v>京都府京都市中京区河原町通二条上る清水町346番地</v>
          </cell>
          <cell r="AH363">
            <v>147312</v>
          </cell>
        </row>
        <row r="364">
          <cell r="A364">
            <v>357</v>
          </cell>
          <cell r="Q364" t="str">
            <v>一般競争入札</v>
          </cell>
          <cell r="S364" t="str">
            <v>医療用液化酸素</v>
          </cell>
          <cell r="AA364">
            <v>43889</v>
          </cell>
          <cell r="AD364" t="str">
            <v>中国酸素株式会社</v>
          </cell>
          <cell r="AE364" t="str">
            <v>広島県呉市仁方皆実町3番13号</v>
          </cell>
          <cell r="AH364">
            <v>3138090</v>
          </cell>
        </row>
        <row r="365">
          <cell r="A365">
            <v>358</v>
          </cell>
          <cell r="Q365" t="str">
            <v>-</v>
          </cell>
          <cell r="S365" t="str">
            <v>自動販売機（カップ式）</v>
          </cell>
          <cell r="AA365">
            <v>43861</v>
          </cell>
          <cell r="AD365" t="str">
            <v>株式会社光洋</v>
          </cell>
          <cell r="AE365" t="str">
            <v>神奈川県横浜市金沢区福浦1-5-1</v>
          </cell>
          <cell r="AH365">
            <v>50000</v>
          </cell>
        </row>
        <row r="366">
          <cell r="A366">
            <v>359</v>
          </cell>
          <cell r="Q366" t="str">
            <v>-</v>
          </cell>
          <cell r="S366" t="str">
            <v>ホルター記録器購入</v>
          </cell>
          <cell r="AA366">
            <v>43845</v>
          </cell>
          <cell r="AD366" t="str">
            <v>ティーエスアルフレッサ株式会社東広島支店</v>
          </cell>
          <cell r="AE366" t="str">
            <v>広島県東広島市三永3丁目17-17</v>
          </cell>
          <cell r="AH366">
            <v>1149500</v>
          </cell>
        </row>
        <row r="367">
          <cell r="A367">
            <v>360</v>
          </cell>
          <cell r="Q367" t="str">
            <v>一般競争入札</v>
          </cell>
          <cell r="S367" t="str">
            <v>栄養管理室事務助手派遣契約</v>
          </cell>
          <cell r="AA367">
            <v>43892</v>
          </cell>
          <cell r="AD367" t="str">
            <v>有限会社ライブワーク</v>
          </cell>
          <cell r="AE367" t="str">
            <v>広島県東広島市寺家駅前14番28号</v>
          </cell>
          <cell r="AH367">
            <v>7092800</v>
          </cell>
        </row>
        <row r="368">
          <cell r="A368">
            <v>361</v>
          </cell>
          <cell r="Q368" t="str">
            <v>-</v>
          </cell>
          <cell r="S368" t="str">
            <v>ビジキューブ賃貸借</v>
          </cell>
          <cell r="AA368">
            <v>43873</v>
          </cell>
          <cell r="AD368" t="str">
            <v>宮野医療器株式会社広島営業所</v>
          </cell>
          <cell r="AE368" t="str">
            <v>広島県広島市西区井口5丁目23-15</v>
          </cell>
          <cell r="AH368">
            <v>660000</v>
          </cell>
        </row>
        <row r="369">
          <cell r="A369">
            <v>362</v>
          </cell>
          <cell r="Q369" t="str">
            <v>-</v>
          </cell>
          <cell r="S369" t="str">
            <v>食事サービス提供業務委託変更契約</v>
          </cell>
          <cell r="AA369">
            <v>43861</v>
          </cell>
          <cell r="AD369" t="str">
            <v>株式会社ボスコフードサービス</v>
          </cell>
          <cell r="AE369" t="str">
            <v>香川県三豊市詫間町詫間６７５番地５２</v>
          </cell>
          <cell r="AH369">
            <v>557280000</v>
          </cell>
        </row>
        <row r="370">
          <cell r="A370">
            <v>363</v>
          </cell>
          <cell r="Q370" t="str">
            <v>-</v>
          </cell>
          <cell r="S370" t="str">
            <v>SyncVisionシステム賃貸借</v>
          </cell>
          <cell r="AA370">
            <v>43861</v>
          </cell>
          <cell r="AD370" t="str">
            <v>西日本メディカルリンク株式会社広島支店</v>
          </cell>
          <cell r="AE370" t="str">
            <v>広島県広島市西区南観音町21-28</v>
          </cell>
          <cell r="AH370">
            <v>792000</v>
          </cell>
        </row>
        <row r="371">
          <cell r="A371">
            <v>364</v>
          </cell>
          <cell r="Q371" t="str">
            <v>-</v>
          </cell>
          <cell r="S371" t="str">
            <v>医薬品(本部共同入札：不落分)</v>
          </cell>
          <cell r="AA371">
            <v>43861</v>
          </cell>
          <cell r="AD371" t="str">
            <v>下記5社</v>
          </cell>
          <cell r="AE371" t="str">
            <v>-</v>
          </cell>
          <cell r="AH371" t="str">
            <v>下記参照</v>
          </cell>
        </row>
        <row r="372">
          <cell r="A372">
            <v>365</v>
          </cell>
          <cell r="Q372" t="str">
            <v>-</v>
          </cell>
          <cell r="S372" t="str">
            <v>医薬品(本部共同入札：不落分)</v>
          </cell>
          <cell r="AA372">
            <v>43861</v>
          </cell>
          <cell r="AD372" t="str">
            <v>株式会社アステム 広島営業部</v>
          </cell>
          <cell r="AE372" t="str">
            <v>広島県広島市安佐南区大塚西６丁目７－１３</v>
          </cell>
          <cell r="AH372">
            <v>62618097</v>
          </cell>
        </row>
        <row r="373">
          <cell r="A373">
            <v>366</v>
          </cell>
          <cell r="Q373" t="str">
            <v>-</v>
          </cell>
          <cell r="S373" t="str">
            <v>医薬品(本部共同入札：不落分)</v>
          </cell>
          <cell r="AA373">
            <v>43861</v>
          </cell>
          <cell r="AD373" t="str">
            <v>株式会社エバルス</v>
          </cell>
          <cell r="AE373" t="str">
            <v>広島県広島市南区大洲５丁目２番１０号</v>
          </cell>
          <cell r="AH373">
            <v>94437707</v>
          </cell>
        </row>
        <row r="374">
          <cell r="A374">
            <v>367</v>
          </cell>
          <cell r="Q374" t="str">
            <v>-</v>
          </cell>
          <cell r="S374" t="str">
            <v>医薬品(本部共同入札：不落分)</v>
          </cell>
          <cell r="AA374">
            <v>43861</v>
          </cell>
          <cell r="AD374" t="str">
            <v>株式会社サンキ</v>
          </cell>
          <cell r="AE374" t="str">
            <v>広島県広島市西区草津港三丁目３番３３号</v>
          </cell>
          <cell r="AH374">
            <v>121714617</v>
          </cell>
        </row>
        <row r="375">
          <cell r="A375">
            <v>368</v>
          </cell>
          <cell r="Q375" t="str">
            <v>-</v>
          </cell>
          <cell r="S375" t="str">
            <v>医薬品(本部共同入札：不落分)</v>
          </cell>
          <cell r="AA375">
            <v>43861</v>
          </cell>
          <cell r="AD375" t="str">
            <v>株式会社セイエル</v>
          </cell>
          <cell r="AE375" t="str">
            <v>広島県広島市西区商工センター五丁目一番一号</v>
          </cell>
          <cell r="AH375">
            <v>34820518</v>
          </cell>
        </row>
        <row r="376">
          <cell r="A376">
            <v>369</v>
          </cell>
          <cell r="Q376" t="str">
            <v>-</v>
          </cell>
          <cell r="S376" t="str">
            <v>医薬品(本部共同入札：不落分)</v>
          </cell>
          <cell r="AA376">
            <v>43861</v>
          </cell>
          <cell r="AD376" t="str">
            <v>ティーエスアルフレッサ株式会社東広島支店</v>
          </cell>
          <cell r="AE376" t="str">
            <v>広島県東広島市三永3丁目17-17</v>
          </cell>
          <cell r="AH376">
            <v>210469908</v>
          </cell>
        </row>
        <row r="377">
          <cell r="A377">
            <v>370</v>
          </cell>
          <cell r="Q377" t="str">
            <v>一般競争入札(政府調達)</v>
          </cell>
          <cell r="S377" t="str">
            <v>医薬品(本部共同入札：落札分)</v>
          </cell>
          <cell r="AA377">
            <v>43861</v>
          </cell>
          <cell r="AD377" t="str">
            <v>下記6社</v>
          </cell>
          <cell r="AE377" t="str">
            <v>-</v>
          </cell>
          <cell r="AH377" t="str">
            <v>下記参照</v>
          </cell>
        </row>
        <row r="378">
          <cell r="A378">
            <v>371</v>
          </cell>
          <cell r="Q378" t="str">
            <v>一般競争入札(政府調達)</v>
          </cell>
          <cell r="S378" t="str">
            <v>医薬品(本部共同入札：落札分)</v>
          </cell>
          <cell r="AA378">
            <v>43861</v>
          </cell>
          <cell r="AD378" t="str">
            <v>株式会社アステム 広島営業部</v>
          </cell>
          <cell r="AE378" t="str">
            <v>広島県広島市安佐南区大塚西６丁目７－１３</v>
          </cell>
          <cell r="AH378">
            <v>10010570</v>
          </cell>
        </row>
        <row r="379">
          <cell r="A379">
            <v>372</v>
          </cell>
          <cell r="Q379" t="str">
            <v>一般競争入札(政府調達)</v>
          </cell>
          <cell r="S379" t="str">
            <v>医薬品(本部共同入札：落札分)</v>
          </cell>
          <cell r="AA379">
            <v>43861</v>
          </cell>
          <cell r="AD379" t="str">
            <v>株式会社エバルス</v>
          </cell>
          <cell r="AE379" t="str">
            <v>広島県広島市南区大洲５丁目２番１０号</v>
          </cell>
          <cell r="AH379">
            <v>192039567</v>
          </cell>
        </row>
        <row r="380">
          <cell r="A380">
            <v>373</v>
          </cell>
          <cell r="Q380" t="str">
            <v>一般競争入札(政府調達)</v>
          </cell>
          <cell r="S380" t="str">
            <v>医薬品(本部共同入札：落札分)</v>
          </cell>
          <cell r="AA380">
            <v>43861</v>
          </cell>
          <cell r="AD380" t="str">
            <v>株式会社サンキ</v>
          </cell>
          <cell r="AE380" t="str">
            <v>広島県広島市西区草津港三丁目３番３３号</v>
          </cell>
          <cell r="AH380">
            <v>125128333</v>
          </cell>
        </row>
        <row r="381">
          <cell r="A381">
            <v>374</v>
          </cell>
          <cell r="Q381" t="str">
            <v>一般競争入札(政府調達)</v>
          </cell>
          <cell r="S381" t="str">
            <v>医薬品(本部共同入札：落札分)</v>
          </cell>
          <cell r="AA381">
            <v>43861</v>
          </cell>
          <cell r="AD381" t="str">
            <v>株式会社セイエル</v>
          </cell>
          <cell r="AE381" t="str">
            <v>広島県広島市西区商工センター五丁目一番一号</v>
          </cell>
          <cell r="AH381">
            <v>190334919</v>
          </cell>
        </row>
        <row r="382">
          <cell r="A382">
            <v>375</v>
          </cell>
          <cell r="Q382" t="str">
            <v>一般競争入札(政府調達)</v>
          </cell>
          <cell r="S382" t="str">
            <v>医薬品(本部共同入札：落札分)</v>
          </cell>
          <cell r="AA382">
            <v>43861</v>
          </cell>
          <cell r="AD382" t="str">
            <v>ティーエスアルフレッサ株式会社東広島支店</v>
          </cell>
          <cell r="AE382" t="str">
            <v>広島県東広島市三永3丁目17-17</v>
          </cell>
          <cell r="AH382">
            <v>165625757</v>
          </cell>
        </row>
        <row r="383">
          <cell r="A383">
            <v>376</v>
          </cell>
          <cell r="Q383" t="str">
            <v>一般競争入札(政府調達)</v>
          </cell>
          <cell r="S383" t="str">
            <v>医薬品(本部共同入札：落札分)</v>
          </cell>
          <cell r="AA383">
            <v>43861</v>
          </cell>
          <cell r="AD383" t="str">
            <v>東和薬品株式会社</v>
          </cell>
          <cell r="AE383" t="str">
            <v>広島県広島市安佐南区山本四丁目１２番５６－１１号</v>
          </cell>
          <cell r="AH383">
            <v>6434084</v>
          </cell>
        </row>
        <row r="384">
          <cell r="A384">
            <v>377</v>
          </cell>
          <cell r="Q384" t="str">
            <v>-</v>
          </cell>
          <cell r="S384" t="str">
            <v>Windows7延長作業及び本部調達端末の設定及びデータ移行</v>
          </cell>
          <cell r="AA384">
            <v>43799</v>
          </cell>
          <cell r="AD384" t="str">
            <v>双葉工機株式会社</v>
          </cell>
          <cell r="AE384" t="str">
            <v>広島県福山市沖野上町四丁目24番25号</v>
          </cell>
          <cell r="AH384">
            <v>660000</v>
          </cell>
        </row>
        <row r="385">
          <cell r="A385">
            <v>378</v>
          </cell>
          <cell r="Q385" t="str">
            <v>-</v>
          </cell>
          <cell r="S385" t="str">
            <v>休日における救急外来受付業務</v>
          </cell>
          <cell r="AA385">
            <v>43875</v>
          </cell>
          <cell r="AD385" t="str">
            <v>株式会社ニチイ学館</v>
          </cell>
          <cell r="AE385" t="str">
            <v>東京都千代田区神田駿河台2-9</v>
          </cell>
          <cell r="AH385">
            <v>727320</v>
          </cell>
        </row>
        <row r="386">
          <cell r="A386">
            <v>379</v>
          </cell>
          <cell r="Q386" t="str">
            <v>一般競争入札(政府調達)</v>
          </cell>
          <cell r="S386" t="str">
            <v>SPD管理料変更契約</v>
          </cell>
          <cell r="AA386">
            <v>43888</v>
          </cell>
          <cell r="AD386" t="str">
            <v>エムシーヘルスケア株式会社</v>
          </cell>
          <cell r="AE386" t="str">
            <v>東京都港区港南２丁目１６－１品川イーストワンタワー１２階</v>
          </cell>
          <cell r="AH386">
            <v>93610000</v>
          </cell>
        </row>
        <row r="387">
          <cell r="A387">
            <v>380</v>
          </cell>
          <cell r="Q387" t="str">
            <v>-</v>
          </cell>
          <cell r="S387" t="str">
            <v>診察情報表示システム（再リース）</v>
          </cell>
          <cell r="AA387">
            <v>43881</v>
          </cell>
          <cell r="AD387" t="str">
            <v>扶桑電通株式会社中国支店</v>
          </cell>
          <cell r="AE387" t="str">
            <v>広島県広島市南区段原南一丁目3番53号</v>
          </cell>
          <cell r="AH387">
            <v>698280</v>
          </cell>
        </row>
        <row r="388">
          <cell r="A388">
            <v>381</v>
          </cell>
          <cell r="Q388" t="str">
            <v>-</v>
          </cell>
          <cell r="S388" t="str">
            <v>アスベストを含む実験台廃棄物処理委託</v>
          </cell>
          <cell r="AA388">
            <v>43875</v>
          </cell>
          <cell r="AD388" t="str">
            <v>広交産業株式会社</v>
          </cell>
          <cell r="AE388" t="str">
            <v>広島県広島市南区出島1丁目34番40号</v>
          </cell>
          <cell r="AH388">
            <v>209000</v>
          </cell>
        </row>
        <row r="389">
          <cell r="A389">
            <v>382</v>
          </cell>
          <cell r="Q389" t="str">
            <v>-</v>
          </cell>
          <cell r="S389" t="str">
            <v>生理検査システムストレージサーバー追加</v>
          </cell>
          <cell r="AA389">
            <v>43880</v>
          </cell>
          <cell r="AD389" t="str">
            <v>ティーエスアルフレッサ株式会社東広島支店</v>
          </cell>
          <cell r="AE389" t="str">
            <v>広島県東広島市三永3丁目17-17</v>
          </cell>
          <cell r="AH389">
            <v>6380000</v>
          </cell>
        </row>
        <row r="390">
          <cell r="A390">
            <v>383</v>
          </cell>
          <cell r="Q390" t="str">
            <v>-</v>
          </cell>
          <cell r="S390" t="str">
            <v>フェノールクロロホルム廃棄処理委託（収集運搬）</v>
          </cell>
          <cell r="AA390">
            <v>43864</v>
          </cell>
          <cell r="AD390" t="str">
            <v>株式会社中国ネオ</v>
          </cell>
          <cell r="AE390" t="str">
            <v>広島県広島市西区庚午北二丁目6番28号</v>
          </cell>
          <cell r="AH390">
            <v>11000</v>
          </cell>
        </row>
        <row r="391">
          <cell r="A391">
            <v>384</v>
          </cell>
          <cell r="Q391" t="str">
            <v>-</v>
          </cell>
          <cell r="S391" t="str">
            <v>フェノールクロロホルム廃棄処理委託（処分）</v>
          </cell>
          <cell r="AA391">
            <v>43864</v>
          </cell>
          <cell r="AD391" t="str">
            <v>株式会社エスプレス大分</v>
          </cell>
          <cell r="AE391" t="str">
            <v>大分県大分市大字下郡字向新地3720番地の1</v>
          </cell>
          <cell r="AH391">
            <v>2200</v>
          </cell>
        </row>
        <row r="392">
          <cell r="A392">
            <v>385</v>
          </cell>
          <cell r="Q392" t="str">
            <v>一般競争入札</v>
          </cell>
          <cell r="S392" t="str">
            <v>外来棟空調機保守点検</v>
          </cell>
          <cell r="AA392">
            <v>43914</v>
          </cell>
          <cell r="AD392" t="str">
            <v>フジタビルメンテナンス株式会社広島支店</v>
          </cell>
          <cell r="AE392" t="str">
            <v>広島県広島市中区中町8番6号</v>
          </cell>
          <cell r="AH392">
            <v>4184400</v>
          </cell>
        </row>
        <row r="393">
          <cell r="A393">
            <v>386</v>
          </cell>
          <cell r="Q393" t="str">
            <v>-</v>
          </cell>
          <cell r="S393" t="str">
            <v>逐次型空気圧迫式マッサージシステム賃貸借（再リース）</v>
          </cell>
          <cell r="AA393">
            <v>43892</v>
          </cell>
          <cell r="AD393" t="str">
            <v>JA三井リース株式会社</v>
          </cell>
          <cell r="AE393" t="str">
            <v>東京都品川区東五反田2-10-2</v>
          </cell>
          <cell r="AH393">
            <v>13662</v>
          </cell>
        </row>
        <row r="394">
          <cell r="A394">
            <v>387</v>
          </cell>
          <cell r="Q394" t="str">
            <v>一般競争入札</v>
          </cell>
          <cell r="S394" t="str">
            <v>経腸栄養剤・栄養補助食品単価契約</v>
          </cell>
          <cell r="AA394">
            <v>43920</v>
          </cell>
          <cell r="AD394" t="str">
            <v>下記6社</v>
          </cell>
          <cell r="AE394" t="str">
            <v>-</v>
          </cell>
          <cell r="AH394" t="str">
            <v>下記参照</v>
          </cell>
        </row>
        <row r="395">
          <cell r="A395">
            <v>388</v>
          </cell>
          <cell r="Q395" t="str">
            <v>一般競争入札</v>
          </cell>
          <cell r="S395" t="str">
            <v>経腸栄養剤・栄養補助食品単価契約</v>
          </cell>
          <cell r="AA395">
            <v>43920</v>
          </cell>
          <cell r="AD395" t="str">
            <v>株式会社栗本五十市商店</v>
          </cell>
          <cell r="AE395" t="str">
            <v>広島県大竹市晴海二丁目10-45</v>
          </cell>
          <cell r="AH395">
            <v>929231</v>
          </cell>
        </row>
        <row r="396">
          <cell r="A396">
            <v>389</v>
          </cell>
          <cell r="Q396" t="str">
            <v>一般競争入札</v>
          </cell>
          <cell r="S396" t="str">
            <v>経腸栄養剤・栄養補助食品単価契約</v>
          </cell>
          <cell r="AA396">
            <v>43920</v>
          </cell>
          <cell r="AD396" t="str">
            <v>株式会社ニシムラ</v>
          </cell>
          <cell r="AE396" t="str">
            <v>広島県廿日市市宮内工業団地1-6</v>
          </cell>
          <cell r="AH396">
            <v>743482</v>
          </cell>
        </row>
        <row r="397">
          <cell r="A397">
            <v>390</v>
          </cell>
          <cell r="Q397" t="str">
            <v>一般競争入札</v>
          </cell>
          <cell r="S397" t="str">
            <v>経腸栄養剤・栄養補助食品単価契約</v>
          </cell>
          <cell r="AA397">
            <v>43920</v>
          </cell>
          <cell r="AD397" t="str">
            <v>株式会社セイエル</v>
          </cell>
          <cell r="AE397" t="str">
            <v>広島県広島市西区商工センター五丁目1番1号</v>
          </cell>
          <cell r="AH397">
            <v>760811</v>
          </cell>
        </row>
        <row r="398">
          <cell r="A398">
            <v>391</v>
          </cell>
          <cell r="Q398" t="str">
            <v>一般競争入札</v>
          </cell>
          <cell r="S398" t="str">
            <v>経腸栄養剤・栄養補助食品単価契約</v>
          </cell>
          <cell r="AA398">
            <v>43920</v>
          </cell>
          <cell r="AD398" t="str">
            <v>株式会社サンキ東広島支店</v>
          </cell>
          <cell r="AE398" t="str">
            <v>広島県東広島市西条下見五丁目2番8号</v>
          </cell>
          <cell r="AH398">
            <v>1861486</v>
          </cell>
        </row>
        <row r="399">
          <cell r="A399">
            <v>392</v>
          </cell>
          <cell r="Q399" t="str">
            <v>一般競争入札</v>
          </cell>
          <cell r="S399" t="str">
            <v>経腸栄養剤・栄養補助食品単価契約</v>
          </cell>
          <cell r="AA399">
            <v>43920</v>
          </cell>
          <cell r="AD399" t="str">
            <v>株式会社エバルス営業本部東広島支店</v>
          </cell>
          <cell r="AE399" t="str">
            <v>広島県東広島市西条町田口3418-2</v>
          </cell>
          <cell r="AH399">
            <v>633290</v>
          </cell>
        </row>
        <row r="400">
          <cell r="A400">
            <v>393</v>
          </cell>
          <cell r="Q400" t="str">
            <v>一般競争入札</v>
          </cell>
          <cell r="S400" t="str">
            <v>経腸栄養剤・栄養補助食品単価契約</v>
          </cell>
          <cell r="AA400">
            <v>43920</v>
          </cell>
          <cell r="AD400" t="str">
            <v>ティーエスアルフレッサ株式会社東広島支店</v>
          </cell>
          <cell r="AE400" t="str">
            <v>広島県東広島市三永3丁目17番17号</v>
          </cell>
          <cell r="AH400">
            <v>748234</v>
          </cell>
        </row>
        <row r="401">
          <cell r="A401">
            <v>394</v>
          </cell>
          <cell r="Q401" t="str">
            <v>-</v>
          </cell>
          <cell r="S401" t="str">
            <v>医療機器整備支援、役務支援、調達支援</v>
          </cell>
          <cell r="AA401">
            <v>43662</v>
          </cell>
          <cell r="AD401" t="str">
            <v>株式会社エムエフティー</v>
          </cell>
          <cell r="AE401" t="str">
            <v>東京都千代田区岩本町二丁目8番8号</v>
          </cell>
          <cell r="AH401">
            <v>990000</v>
          </cell>
        </row>
        <row r="402">
          <cell r="A402">
            <v>395</v>
          </cell>
          <cell r="Q402" t="str">
            <v>一般競争入札</v>
          </cell>
          <cell r="S402" t="str">
            <v>事務助手派遣</v>
          </cell>
          <cell r="AA402">
            <v>43913</v>
          </cell>
          <cell r="AD402" t="str">
            <v>株式会社キャリアプランニング東広島営業所</v>
          </cell>
          <cell r="AE402" t="str">
            <v>広島県東広島市西条上市町5-5総合不動産ビル5階</v>
          </cell>
          <cell r="AH402">
            <v>7038720</v>
          </cell>
        </row>
        <row r="403">
          <cell r="A403">
            <v>396</v>
          </cell>
          <cell r="Q403" t="str">
            <v>-</v>
          </cell>
          <cell r="S403" t="str">
            <v>ストレスチェック実施業務委託契約単価変更</v>
          </cell>
          <cell r="AA403">
            <v>43916</v>
          </cell>
          <cell r="AD403" t="str">
            <v>株式会社エス・エム・エスキャリア</v>
          </cell>
          <cell r="AE403" t="str">
            <v>東京都港区芝公園二丁目11番1号住友不動産芝公園タワー</v>
          </cell>
          <cell r="AH403">
            <v>418000</v>
          </cell>
        </row>
        <row r="404">
          <cell r="A404">
            <v>397</v>
          </cell>
          <cell r="Q404" t="str">
            <v>-</v>
          </cell>
          <cell r="S404" t="str">
            <v>産業廃棄物（廃油・廃酸）収集運搬業務委託</v>
          </cell>
          <cell r="AA404">
            <v>43917</v>
          </cell>
          <cell r="AD404" t="str">
            <v>株式会社中国ネオ</v>
          </cell>
          <cell r="AE404" t="str">
            <v>広島県広島市西区庚午北二丁目6番28号</v>
          </cell>
          <cell r="AH404">
            <v>474903</v>
          </cell>
        </row>
        <row r="405">
          <cell r="A405">
            <v>398</v>
          </cell>
          <cell r="Q405" t="str">
            <v>-</v>
          </cell>
          <cell r="S405" t="str">
            <v>産業廃棄物（廃油・廃酸）処分業務委託</v>
          </cell>
          <cell r="AA405">
            <v>43917</v>
          </cell>
          <cell r="AD405" t="str">
            <v>株式会社尾道開発</v>
          </cell>
          <cell r="AE405" t="str">
            <v>広島県尾道市美ノ郷町三成151-2</v>
          </cell>
          <cell r="AH405">
            <v>138809</v>
          </cell>
        </row>
        <row r="406">
          <cell r="A406">
            <v>399</v>
          </cell>
          <cell r="Q406" t="str">
            <v>-</v>
          </cell>
          <cell r="S406" t="str">
            <v>着用型自動除細動器賃貸借</v>
          </cell>
          <cell r="AA406">
            <v>43921</v>
          </cell>
          <cell r="AD406" t="str">
            <v>旭化成ゾールメディカル株式会社</v>
          </cell>
          <cell r="AE406" t="str">
            <v>東京都港区西新橋二丁目１番１号</v>
          </cell>
          <cell r="AH406">
            <v>318692</v>
          </cell>
        </row>
        <row r="407">
          <cell r="A407">
            <v>400</v>
          </cell>
          <cell r="Q407" t="str">
            <v>一般競争入札</v>
          </cell>
          <cell r="S407" t="str">
            <v>外部検査委託</v>
          </cell>
          <cell r="AA407" t="str">
            <v>-</v>
          </cell>
          <cell r="AD407" t="str">
            <v>下記3社</v>
          </cell>
          <cell r="AE407" t="str">
            <v>-</v>
          </cell>
          <cell r="AH407" t="str">
            <v>下記参照</v>
          </cell>
        </row>
        <row r="408">
          <cell r="A408">
            <v>401</v>
          </cell>
          <cell r="Q408" t="str">
            <v>一般競争入札</v>
          </cell>
          <cell r="S408" t="str">
            <v>外部検査委託</v>
          </cell>
          <cell r="AA408">
            <v>43921</v>
          </cell>
          <cell r="AD408" t="str">
            <v>株式会社ビーエムエル</v>
          </cell>
          <cell r="AE408" t="str">
            <v>広島県広島市西区観音新町一丁目２－２１</v>
          </cell>
          <cell r="AH408">
            <v>23211496</v>
          </cell>
        </row>
        <row r="409">
          <cell r="A409">
            <v>402</v>
          </cell>
          <cell r="Q409" t="str">
            <v>一般競争入札</v>
          </cell>
          <cell r="S409" t="str">
            <v>外部検査委託</v>
          </cell>
          <cell r="AA409">
            <v>43921</v>
          </cell>
          <cell r="AD409" t="str">
            <v>株式会社LSIメディエンス</v>
          </cell>
          <cell r="AE409" t="str">
            <v>東京都千代田区神田一丁目１３番４号</v>
          </cell>
          <cell r="AH409">
            <v>8112470</v>
          </cell>
        </row>
        <row r="410">
          <cell r="A410">
            <v>403</v>
          </cell>
          <cell r="Q410" t="str">
            <v>一般競争入札</v>
          </cell>
          <cell r="S410" t="str">
            <v>外部検査委託</v>
          </cell>
          <cell r="AA410">
            <v>43921</v>
          </cell>
          <cell r="AD410" t="str">
            <v>株式会社エスアールエル</v>
          </cell>
          <cell r="AE410" t="str">
            <v>東京都新宿区西新宿二丁目１番１号</v>
          </cell>
          <cell r="AH410">
            <v>80577801</v>
          </cell>
        </row>
        <row r="411">
          <cell r="A411">
            <v>404</v>
          </cell>
          <cell r="Q411" t="str">
            <v>-</v>
          </cell>
          <cell r="S411" t="str">
            <v>内視鏡スコープ保守</v>
          </cell>
          <cell r="AA411">
            <v>43921</v>
          </cell>
          <cell r="AD411" t="str">
            <v>ティーエスアルフレッサ株式会社東広島支店</v>
          </cell>
          <cell r="AE411" t="str">
            <v>広島県東広島市三永3丁目17-17</v>
          </cell>
          <cell r="AH411">
            <v>3613885</v>
          </cell>
        </row>
        <row r="412">
          <cell r="A412">
            <v>405</v>
          </cell>
          <cell r="Q412" t="str">
            <v>-</v>
          </cell>
          <cell r="S412" t="str">
            <v>ガンマカメラ　E.CAM保守　</v>
          </cell>
          <cell r="AA412" t="str">
            <v>中止</v>
          </cell>
          <cell r="AD412" t="str">
            <v>シーメンスヘルスケア株式会社中国営業所</v>
          </cell>
          <cell r="AE412" t="str">
            <v>広島県広島市南区的場町1丁目2-19アーバス広島1Ｆ</v>
          </cell>
          <cell r="AH412">
            <v>4378000</v>
          </cell>
        </row>
        <row r="413">
          <cell r="A413">
            <v>406</v>
          </cell>
          <cell r="Q413" t="str">
            <v>-</v>
          </cell>
          <cell r="S413" t="str">
            <v>透析通信システムFuture　Net　Web　保守契約</v>
          </cell>
          <cell r="AA413">
            <v>43922</v>
          </cell>
          <cell r="AD413" t="str">
            <v>株式会社アステムME広島営業所</v>
          </cell>
          <cell r="AE413" t="str">
            <v>広島県広島市安佐南区大塚西6-7-13</v>
          </cell>
          <cell r="AH413">
            <v>2023560</v>
          </cell>
        </row>
        <row r="414">
          <cell r="A414">
            <v>407</v>
          </cell>
          <cell r="Q414" t="str">
            <v>-</v>
          </cell>
          <cell r="S414" t="str">
            <v>超音波診断装置保守</v>
          </cell>
          <cell r="AA414">
            <v>43921</v>
          </cell>
          <cell r="AD414" t="str">
            <v>ティーエスアルフレッサ株式会社東広島支店</v>
          </cell>
          <cell r="AE414" t="str">
            <v>広島県東広島市三永3丁目17-17</v>
          </cell>
          <cell r="AH414">
            <v>2089560</v>
          </cell>
        </row>
        <row r="415">
          <cell r="A415">
            <v>408</v>
          </cell>
          <cell r="Q415" t="str">
            <v>-</v>
          </cell>
          <cell r="S415" t="str">
            <v>低温プラズマ滅菌装置ステラッド100S保守</v>
          </cell>
          <cell r="AA415">
            <v>43906</v>
          </cell>
          <cell r="AD415" t="str">
            <v>株式会社ジェイ・シー・ティ</v>
          </cell>
          <cell r="AE415" t="str">
            <v>広島県広島市安佐南区祇園1-28-7</v>
          </cell>
          <cell r="AH415">
            <v>999900</v>
          </cell>
        </row>
        <row r="416">
          <cell r="A416">
            <v>409</v>
          </cell>
          <cell r="Q416" t="str">
            <v>-</v>
          </cell>
          <cell r="S416" t="str">
            <v>低温プラズマ滅菌装置ステラッドNX保守</v>
          </cell>
          <cell r="AA416">
            <v>43906</v>
          </cell>
          <cell r="AD416" t="str">
            <v>株式会社ジェイ・シー・ティ</v>
          </cell>
          <cell r="AE416" t="str">
            <v>広島県広島市安佐南区祇園1-28-7</v>
          </cell>
          <cell r="AH416">
            <v>999900</v>
          </cell>
        </row>
        <row r="417">
          <cell r="A417">
            <v>410</v>
          </cell>
          <cell r="Q417" t="str">
            <v>-</v>
          </cell>
          <cell r="S417" t="str">
            <v>医療機器保守契約見直し事業における変更契約</v>
          </cell>
          <cell r="AA417">
            <v>43913</v>
          </cell>
          <cell r="AD417" t="str">
            <v>シーメンスヘルスケア株式会社中国営業所</v>
          </cell>
          <cell r="AE417" t="str">
            <v>広島県広島市南区的場町1丁目2-19アーバス広島1Ｆ</v>
          </cell>
          <cell r="AH417">
            <v>47850000</v>
          </cell>
        </row>
        <row r="418">
          <cell r="A418">
            <v>411</v>
          </cell>
          <cell r="Q418" t="str">
            <v>-</v>
          </cell>
          <cell r="S418" t="str">
            <v>現金集配・運送業務委託</v>
          </cell>
          <cell r="AA418">
            <v>43913</v>
          </cell>
          <cell r="AD418" t="str">
            <v>日本通運株式会社中国警送支店</v>
          </cell>
          <cell r="AE418" t="str">
            <v>広島県広島市中区光南6丁目2-25</v>
          </cell>
          <cell r="AH418">
            <v>990000</v>
          </cell>
        </row>
        <row r="419">
          <cell r="A419">
            <v>412</v>
          </cell>
          <cell r="Q419" t="str">
            <v>-</v>
          </cell>
          <cell r="S419" t="str">
            <v>法律顧問契約</v>
          </cell>
          <cell r="AA419">
            <v>43906</v>
          </cell>
          <cell r="AD419" t="str">
            <v>弁護士法人あすか</v>
          </cell>
          <cell r="AE419" t="str">
            <v>広島県広島市中区上八丁堀4番1号</v>
          </cell>
          <cell r="AH419">
            <v>132000</v>
          </cell>
        </row>
        <row r="420">
          <cell r="A420">
            <v>413</v>
          </cell>
          <cell r="Q420" t="str">
            <v>-</v>
          </cell>
          <cell r="S420" t="str">
            <v>2090ケアリンクプログラマ(ペースメーカーチェック機械)　賃貸借</v>
          </cell>
          <cell r="AA420">
            <v>43921</v>
          </cell>
          <cell r="AD420" t="str">
            <v>共和医理器株式会社広島支店</v>
          </cell>
          <cell r="AE420" t="str">
            <v>広島県広島市西区商工センター二丁目1番2号</v>
          </cell>
          <cell r="AH420">
            <v>98450</v>
          </cell>
        </row>
        <row r="421">
          <cell r="A421">
            <v>414</v>
          </cell>
          <cell r="Q421" t="str">
            <v>-</v>
          </cell>
          <cell r="S421" t="str">
            <v>ガンマカメラ保守修理不能に伴う解約</v>
          </cell>
          <cell r="AA421">
            <v>43906</v>
          </cell>
          <cell r="AD421" t="str">
            <v>シーメンスヘルスケア株式会社中国営業所</v>
          </cell>
          <cell r="AE421" t="str">
            <v>広島県広島市南区的場町1丁目2-19アーバス広島1Ｆ</v>
          </cell>
          <cell r="AH421">
            <v>4325163</v>
          </cell>
        </row>
        <row r="422">
          <cell r="A422">
            <v>415</v>
          </cell>
          <cell r="Q422" t="str">
            <v>-</v>
          </cell>
          <cell r="S422" t="str">
            <v>クロロホルム産廃棄物収集運搬</v>
          </cell>
          <cell r="AA422">
            <v>43922</v>
          </cell>
          <cell r="AD422" t="str">
            <v>株式会社中国ネオ</v>
          </cell>
          <cell r="AE422" t="str">
            <v>広島県広島市西区庚午北二丁目6番28号</v>
          </cell>
          <cell r="AH422">
            <v>13200</v>
          </cell>
        </row>
        <row r="423">
          <cell r="A423">
            <v>416</v>
          </cell>
          <cell r="Q423" t="str">
            <v>-</v>
          </cell>
          <cell r="S423" t="str">
            <v>クロロホルム産廃棄物処理</v>
          </cell>
          <cell r="AA423">
            <v>43922</v>
          </cell>
          <cell r="AD423" t="str">
            <v>株式会社エスプレス大分</v>
          </cell>
          <cell r="AE423" t="str">
            <v>大分県大分市大字下郡字向新地3720番地の1</v>
          </cell>
          <cell r="AH423" t="str">
            <v>-</v>
          </cell>
        </row>
        <row r="424">
          <cell r="A424">
            <v>417</v>
          </cell>
          <cell r="Q424" t="str">
            <v>-</v>
          </cell>
          <cell r="S424" t="str">
            <v>在宅酸素装置賃貸借</v>
          </cell>
          <cell r="AA424">
            <v>43921</v>
          </cell>
          <cell r="AD424" t="str">
            <v>エアウォーターメディカル株式会社</v>
          </cell>
          <cell r="AE424" t="str">
            <v>岡山県岡山市南区妹尾2397番地3</v>
          </cell>
          <cell r="AH424">
            <v>600600</v>
          </cell>
        </row>
        <row r="425">
          <cell r="A425">
            <v>418</v>
          </cell>
          <cell r="Q425" t="str">
            <v>一般競争入札</v>
          </cell>
          <cell r="S425" t="str">
            <v>がんフォーラムイベント委託</v>
          </cell>
          <cell r="AA425">
            <v>43798</v>
          </cell>
          <cell r="AD425" t="str">
            <v>株式会社ヒロカシ</v>
          </cell>
          <cell r="AE425" t="str">
            <v>広島県広島市西区楠木町4丁目1-5</v>
          </cell>
          <cell r="AH425">
            <v>5005000</v>
          </cell>
        </row>
        <row r="426">
          <cell r="A426">
            <v>419</v>
          </cell>
          <cell r="Q426" t="str">
            <v>-</v>
          </cell>
          <cell r="S426" t="str">
            <v>在宅自己腹膜灌流装置賃貸借</v>
          </cell>
          <cell r="AA426">
            <v>43921</v>
          </cell>
          <cell r="AD426" t="str">
            <v>バクスター株式会社</v>
          </cell>
          <cell r="AE426" t="str">
            <v>東京都中央区晴海一丁目８番１０号</v>
          </cell>
          <cell r="AH426">
            <v>1669800</v>
          </cell>
        </row>
        <row r="427">
          <cell r="A427">
            <v>420</v>
          </cell>
          <cell r="Q427" t="str">
            <v>-</v>
          </cell>
          <cell r="S427" t="str">
            <v>人工呼吸器賃貸借</v>
          </cell>
          <cell r="AA427">
            <v>43921</v>
          </cell>
          <cell r="AD427" t="str">
            <v>ティーエスアルフレッサ株式会社東広島支店</v>
          </cell>
          <cell r="AE427" t="str">
            <v>広島県東広島市三永3丁目17-17</v>
          </cell>
          <cell r="AH427">
            <v>823680</v>
          </cell>
        </row>
        <row r="428">
          <cell r="A428">
            <v>421</v>
          </cell>
          <cell r="Q428" t="str">
            <v>-</v>
          </cell>
          <cell r="S428" t="str">
            <v>中心静脈カフティポンプ賃貸借</v>
          </cell>
          <cell r="AA428">
            <v>43921</v>
          </cell>
          <cell r="AD428" t="str">
            <v>ティーエスアルフレッサ株式会社東広島支店</v>
          </cell>
          <cell r="AE428" t="str">
            <v>広島県東広島市三永3丁目17-17</v>
          </cell>
          <cell r="AH428">
            <v>121000</v>
          </cell>
        </row>
        <row r="429">
          <cell r="A429">
            <v>422</v>
          </cell>
          <cell r="Q429" t="str">
            <v>-</v>
          </cell>
          <cell r="S429" t="str">
            <v>経腸栄養ポンプ賃貸借</v>
          </cell>
          <cell r="AA429">
            <v>43921</v>
          </cell>
          <cell r="AD429" t="str">
            <v>ティーエスアルフレッサ株式会社東広島支店</v>
          </cell>
          <cell r="AE429" t="str">
            <v>広島県東広島市三永3丁目17-17</v>
          </cell>
          <cell r="AH429">
            <v>629200</v>
          </cell>
        </row>
        <row r="430">
          <cell r="A430">
            <v>423</v>
          </cell>
          <cell r="Q430" t="str">
            <v>-</v>
          </cell>
          <cell r="S430" t="str">
            <v>液化酸素装置賃貸借　　</v>
          </cell>
          <cell r="AA430">
            <v>43921</v>
          </cell>
          <cell r="AD430" t="str">
            <v>山脇酸素株式会社</v>
          </cell>
          <cell r="AE430" t="str">
            <v>広島県尾道市山波町3038-3</v>
          </cell>
          <cell r="AH430">
            <v>3461040</v>
          </cell>
        </row>
        <row r="431">
          <cell r="A431">
            <v>424</v>
          </cell>
          <cell r="Q431" t="str">
            <v>-</v>
          </cell>
          <cell r="S431" t="str">
            <v>在宅酸素療法用酸素濃縮装置賃貸借</v>
          </cell>
          <cell r="AA431">
            <v>43921</v>
          </cell>
          <cell r="AD431" t="str">
            <v>山脇酸素株式会社</v>
          </cell>
          <cell r="AE431" t="str">
            <v>広島県尾道市山波町3038-3</v>
          </cell>
          <cell r="AH431">
            <v>1501770</v>
          </cell>
        </row>
        <row r="432">
          <cell r="A432">
            <v>425</v>
          </cell>
          <cell r="Q432" t="str">
            <v>-</v>
          </cell>
          <cell r="S432" t="str">
            <v>在宅酸素療法用液化酸素システム賃貸借</v>
          </cell>
          <cell r="AA432">
            <v>43921</v>
          </cell>
          <cell r="AD432" t="str">
            <v>エイフク株式会社</v>
          </cell>
          <cell r="AE432" t="str">
            <v>広島県広島市中区光南4丁目2-28</v>
          </cell>
          <cell r="AH432">
            <v>475200</v>
          </cell>
        </row>
        <row r="433">
          <cell r="A433">
            <v>426</v>
          </cell>
          <cell r="Q433" t="str">
            <v>-</v>
          </cell>
          <cell r="S433" t="str">
            <v>インスリンポンプ賃貸借</v>
          </cell>
          <cell r="AA433">
            <v>43921</v>
          </cell>
          <cell r="AD433" t="str">
            <v>株式会社カワニシ</v>
          </cell>
          <cell r="AE433" t="str">
            <v>広島県広島市西区商工センター２丁目２番４１号</v>
          </cell>
          <cell r="AH433">
            <v>2557500</v>
          </cell>
        </row>
        <row r="434">
          <cell r="A434">
            <v>427</v>
          </cell>
          <cell r="Q434" t="str">
            <v>-</v>
          </cell>
          <cell r="S434" t="str">
            <v>高機能Bi-level陽圧人工呼吸器賃貸借</v>
          </cell>
          <cell r="AA434">
            <v>43921</v>
          </cell>
          <cell r="AD434" t="str">
            <v>株式会社フィリップス・ジャパン</v>
          </cell>
          <cell r="AE434" t="str">
            <v>東京都港区港南2-13-37フィリップスビル</v>
          </cell>
          <cell r="AH434">
            <v>4312000</v>
          </cell>
        </row>
        <row r="435">
          <cell r="A435">
            <v>428</v>
          </cell>
          <cell r="Q435" t="str">
            <v>-</v>
          </cell>
          <cell r="S435" t="str">
            <v>酸素濃縮装置賃貸借</v>
          </cell>
          <cell r="AA435">
            <v>43921</v>
          </cell>
          <cell r="AD435" t="str">
            <v>株式会社フィリップス・ジャパン</v>
          </cell>
          <cell r="AE435" t="str">
            <v>東京都港区港南2-13-37フィリップスビル</v>
          </cell>
          <cell r="AH435">
            <v>1280400</v>
          </cell>
        </row>
        <row r="436">
          <cell r="A436">
            <v>429</v>
          </cell>
          <cell r="Q436" t="str">
            <v>-</v>
          </cell>
          <cell r="S436" t="str">
            <v>陽圧人工呼吸器（Trilogy200　気管切開仕様）賃貸借</v>
          </cell>
          <cell r="AA436">
            <v>43921</v>
          </cell>
          <cell r="AD436" t="str">
            <v>株式会社フィリップス・ジャパン</v>
          </cell>
          <cell r="AE436" t="str">
            <v>東京都港区港南2-13-37フィリップスビル</v>
          </cell>
          <cell r="AH436">
            <v>950400</v>
          </cell>
        </row>
        <row r="437">
          <cell r="A437">
            <v>430</v>
          </cell>
          <cell r="Q437" t="str">
            <v>-</v>
          </cell>
          <cell r="S437" t="str">
            <v>持続的自動気道陽圧ユニット賃貸借</v>
          </cell>
          <cell r="AA437">
            <v>43921</v>
          </cell>
          <cell r="AD437" t="str">
            <v>株式会社フィリップス・ジャパン</v>
          </cell>
          <cell r="AE437" t="str">
            <v>東京都港区港南2-13-37フィリップスビル</v>
          </cell>
          <cell r="AH437">
            <v>356400</v>
          </cell>
        </row>
        <row r="438">
          <cell r="A438">
            <v>431</v>
          </cell>
          <cell r="Q438" t="str">
            <v>-</v>
          </cell>
          <cell r="S438" t="str">
            <v>酸素濃縮器賃貸借</v>
          </cell>
          <cell r="AA438">
            <v>43921</v>
          </cell>
          <cell r="AD438" t="str">
            <v>フクダライフテック中国株式会社呉営業所</v>
          </cell>
          <cell r="AE438" t="str">
            <v>広島県呉市三条４丁目１０番１号</v>
          </cell>
          <cell r="AH438">
            <v>12426700</v>
          </cell>
        </row>
        <row r="439">
          <cell r="A439">
            <v>432</v>
          </cell>
          <cell r="Q439" t="str">
            <v>-</v>
          </cell>
          <cell r="S439" t="str">
            <v>CPAP装置賃貸借　</v>
          </cell>
          <cell r="AA439">
            <v>43921</v>
          </cell>
          <cell r="AD439" t="str">
            <v>フクダライフテック中国株式会社呉営業所</v>
          </cell>
          <cell r="AE439" t="str">
            <v>広島県呉市三条４丁目１０番１号</v>
          </cell>
          <cell r="AH439">
            <v>12938640</v>
          </cell>
        </row>
        <row r="440">
          <cell r="A440">
            <v>433</v>
          </cell>
          <cell r="Q440" t="str">
            <v>-</v>
          </cell>
          <cell r="S440" t="str">
            <v>在宅人工呼吸器（NPPV）賃貸借</v>
          </cell>
          <cell r="AA440">
            <v>43921</v>
          </cell>
          <cell r="AD440" t="str">
            <v>フクダライフテック中国株式会社呉営業所</v>
          </cell>
          <cell r="AE440" t="str">
            <v>広島県呉市三条４丁目１０番１号</v>
          </cell>
          <cell r="AH440">
            <v>932800</v>
          </cell>
        </row>
        <row r="441">
          <cell r="A441">
            <v>434</v>
          </cell>
          <cell r="Q441" t="str">
            <v>-</v>
          </cell>
          <cell r="S441" t="str">
            <v>終夜睡眠ポリグラフィー（PSG・簡易型）賃貸借</v>
          </cell>
          <cell r="AA441">
            <v>43921</v>
          </cell>
          <cell r="AD441" t="str">
            <v>フクダライフテック中国株式会社呉営業所</v>
          </cell>
          <cell r="AE441" t="str">
            <v>広島県呉市三条４丁目１０番１号</v>
          </cell>
          <cell r="AH441">
            <v>707850</v>
          </cell>
        </row>
        <row r="442">
          <cell r="A442">
            <v>435</v>
          </cell>
          <cell r="Q442" t="str">
            <v>-</v>
          </cell>
          <cell r="S442" t="str">
            <v>二相式気道陽圧ユニット賃貸借</v>
          </cell>
          <cell r="AA442">
            <v>43921</v>
          </cell>
          <cell r="AD442" t="str">
            <v>フクダライフテック中国株式会社呉営業所</v>
          </cell>
          <cell r="AE442" t="str">
            <v>広島県呉市三条４丁目１０番１号</v>
          </cell>
          <cell r="AH442">
            <v>948750</v>
          </cell>
        </row>
        <row r="443">
          <cell r="A443">
            <v>436</v>
          </cell>
          <cell r="Q443" t="str">
            <v>-</v>
          </cell>
          <cell r="S443" t="str">
            <v>カード用全自動輸血検査装置保守</v>
          </cell>
          <cell r="AA443">
            <v>43921</v>
          </cell>
          <cell r="AD443" t="str">
            <v>株式会社エバルス</v>
          </cell>
          <cell r="AE443" t="str">
            <v>広島県広島市南区大州5丁目2番10号</v>
          </cell>
          <cell r="AH443">
            <v>968000</v>
          </cell>
        </row>
        <row r="444">
          <cell r="A444">
            <v>437</v>
          </cell>
          <cell r="Q444" t="str">
            <v>-</v>
          </cell>
          <cell r="S444" t="str">
            <v>学研　ナーシングサポート</v>
          </cell>
          <cell r="AA444">
            <v>43921</v>
          </cell>
          <cell r="AD444" t="str">
            <v>株式会社学研メディカルサポート</v>
          </cell>
          <cell r="AE444" t="str">
            <v>東京都品川区西五反田2-11-8</v>
          </cell>
          <cell r="AH444">
            <v>1053360</v>
          </cell>
        </row>
        <row r="445">
          <cell r="A445">
            <v>438</v>
          </cell>
          <cell r="Q445" t="str">
            <v>-</v>
          </cell>
          <cell r="S445" t="str">
            <v xml:space="preserve">酸素濃縮器賃貸借　　　　 </v>
          </cell>
          <cell r="AA445">
            <v>43922</v>
          </cell>
          <cell r="AD445" t="str">
            <v>帝人ヘルスケア株式会社</v>
          </cell>
          <cell r="AE445" t="str">
            <v>東京都千代田区霞が関3-2-1</v>
          </cell>
          <cell r="AH445">
            <v>19323535</v>
          </cell>
        </row>
        <row r="446">
          <cell r="A446">
            <v>439</v>
          </cell>
          <cell r="Q446" t="str">
            <v>-</v>
          </cell>
          <cell r="S446" t="str">
            <v>持続性陽圧人工呼吸器賃貸借　</v>
          </cell>
          <cell r="AA446">
            <v>43922</v>
          </cell>
          <cell r="AD446" t="str">
            <v>帝人ヘルスケア株式会社</v>
          </cell>
          <cell r="AE446" t="str">
            <v>東京都千代田区霞が関3-2-1</v>
          </cell>
          <cell r="AH446">
            <v>1288100</v>
          </cell>
        </row>
        <row r="447">
          <cell r="A447">
            <v>440</v>
          </cell>
          <cell r="Q447" t="str">
            <v>-</v>
          </cell>
          <cell r="S447" t="str">
            <v>従圧式陽圧人工呼吸器賃貸借　</v>
          </cell>
          <cell r="AA447">
            <v>43922</v>
          </cell>
          <cell r="AD447" t="str">
            <v>帝人ヘルスケア株式会社</v>
          </cell>
          <cell r="AE447" t="str">
            <v>東京都千代田区霞が関3-2-1</v>
          </cell>
          <cell r="AH447">
            <v>5586416</v>
          </cell>
        </row>
        <row r="448">
          <cell r="A448">
            <v>441</v>
          </cell>
          <cell r="Q448" t="str">
            <v>-</v>
          </cell>
          <cell r="S448" t="str">
            <v>超音波骨折治療器「セーフス」賃貸借　　</v>
          </cell>
          <cell r="AA448">
            <v>43922</v>
          </cell>
          <cell r="AD448" t="str">
            <v>帝人ヘルスケア株式会社</v>
          </cell>
          <cell r="AE448" t="str">
            <v>東京都千代田区霞が関3-2-1</v>
          </cell>
          <cell r="AH448">
            <v>925870</v>
          </cell>
        </row>
        <row r="449">
          <cell r="A449">
            <v>442</v>
          </cell>
          <cell r="Q449" t="str">
            <v>-</v>
          </cell>
          <cell r="S449" t="str">
            <v>酸素飽和度モニタ（パルスオキシメータ）賃貸借</v>
          </cell>
          <cell r="AA449">
            <v>43922</v>
          </cell>
          <cell r="AD449" t="str">
            <v>帝人ヘルスケア株式会社</v>
          </cell>
          <cell r="AE449" t="str">
            <v>東京都千代田区霞が関3-2-1</v>
          </cell>
          <cell r="AH449">
            <v>26400</v>
          </cell>
        </row>
        <row r="450">
          <cell r="A450">
            <v>443</v>
          </cell>
          <cell r="Q450" t="str">
            <v>-</v>
          </cell>
          <cell r="S450" t="str">
            <v>手術用顕微鏡保守</v>
          </cell>
          <cell r="AA450">
            <v>43920</v>
          </cell>
          <cell r="AD450" t="str">
            <v>株式会社カワニシ広島支店</v>
          </cell>
          <cell r="AE450" t="str">
            <v>広島県広島市西区商工センター2丁目2-41</v>
          </cell>
          <cell r="AH450">
            <v>316800</v>
          </cell>
        </row>
        <row r="451">
          <cell r="A451">
            <v>444</v>
          </cell>
          <cell r="Q451" t="str">
            <v>-</v>
          </cell>
          <cell r="S451" t="str">
            <v>がんフォーラムイベント委託</v>
          </cell>
          <cell r="AA451">
            <v>43798</v>
          </cell>
          <cell r="AD451" t="str">
            <v>株式会社ヒロカシ</v>
          </cell>
          <cell r="AE451" t="str">
            <v>広島県広島市西区楠木町4丁目1-5</v>
          </cell>
          <cell r="AH451">
            <v>2613094</v>
          </cell>
        </row>
        <row r="452">
          <cell r="A452">
            <v>445</v>
          </cell>
          <cell r="Q452" t="str">
            <v>-</v>
          </cell>
          <cell r="S452" t="str">
            <v>放射性医薬品購入</v>
          </cell>
          <cell r="AA452">
            <v>43921</v>
          </cell>
          <cell r="AD452" t="str">
            <v>公益社団法人日本アイソトープ協会</v>
          </cell>
          <cell r="AE452" t="str">
            <v>東京都文京区本駒込二丁目２８番４５号</v>
          </cell>
          <cell r="AH452">
            <v>32443840</v>
          </cell>
        </row>
        <row r="453">
          <cell r="A453">
            <v>446</v>
          </cell>
          <cell r="Q453" t="str">
            <v>-</v>
          </cell>
          <cell r="S453" t="str">
            <v>システム生物顕微鏡購入</v>
          </cell>
          <cell r="AA453">
            <v>43906</v>
          </cell>
          <cell r="AD453" t="str">
            <v>ティーエスアルフレッサ株式会社東広島支店</v>
          </cell>
          <cell r="AE453" t="str">
            <v>広島県東広島市三永3丁目17番17号</v>
          </cell>
          <cell r="AH453">
            <v>1579930</v>
          </cell>
        </row>
        <row r="454">
          <cell r="A454">
            <v>447</v>
          </cell>
          <cell r="Q454" t="str">
            <v>-</v>
          </cell>
          <cell r="S454" t="str">
            <v>顕微鏡用デジタルカメラPC接続セット購入</v>
          </cell>
          <cell r="AA454">
            <v>43906</v>
          </cell>
          <cell r="AD454" t="str">
            <v>ティーエスアルフレッサ株式会社東広島支店</v>
          </cell>
          <cell r="AE454" t="str">
            <v>広島県東広島市三永3丁目17番17号</v>
          </cell>
          <cell r="AH454">
            <v>1064800</v>
          </cell>
        </row>
        <row r="455">
          <cell r="A455">
            <v>448</v>
          </cell>
          <cell r="Q455" t="str">
            <v>-</v>
          </cell>
          <cell r="AA455">
            <v>43922</v>
          </cell>
          <cell r="AD455" t="str">
            <v>JA三井リース株式会社</v>
          </cell>
          <cell r="AE455" t="str">
            <v>東京都品川区東五反田2-10-2</v>
          </cell>
          <cell r="AH455">
            <v>8280</v>
          </cell>
        </row>
        <row r="456">
          <cell r="A456">
            <v>449</v>
          </cell>
          <cell r="Q456" t="str">
            <v>-</v>
          </cell>
          <cell r="S456" t="str">
            <v>産業廃棄物収集・運搬処分委託（汚泥グリストラップ）</v>
          </cell>
          <cell r="AA456">
            <v>43922</v>
          </cell>
          <cell r="AD456" t="str">
            <v>株式会社ヒロエー</v>
          </cell>
          <cell r="AE456" t="str">
            <v>広島県広島市南区二丁目13番35号</v>
          </cell>
          <cell r="AH456" t="str">
            <v>-</v>
          </cell>
        </row>
        <row r="457">
          <cell r="A457">
            <v>450</v>
          </cell>
          <cell r="Q457" t="str">
            <v>-</v>
          </cell>
          <cell r="S457" t="str">
            <v>病理組織検査委託</v>
          </cell>
          <cell r="AD457" t="str">
            <v>国立大学法人岡山大学</v>
          </cell>
          <cell r="AE457" t="str">
            <v>岡山市北区津島中一丁目1番1号</v>
          </cell>
          <cell r="AH457">
            <v>292050</v>
          </cell>
        </row>
        <row r="458">
          <cell r="A458">
            <v>451</v>
          </cell>
          <cell r="Q458" t="str">
            <v>-</v>
          </cell>
          <cell r="S458" t="str">
            <v>血液製剤購入</v>
          </cell>
          <cell r="AA458">
            <v>43921</v>
          </cell>
          <cell r="AD458" t="str">
            <v>日本赤十字社中四国ブロック血液センター</v>
          </cell>
          <cell r="AE458" t="str">
            <v>広島県広島市中区千田町2丁目5-5</v>
          </cell>
          <cell r="AH458">
            <v>55555349</v>
          </cell>
        </row>
      </sheetData>
      <sheetData sheetId="11"/>
      <sheetData sheetId="1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rgb="FFFFC000"/>
    <pageSetUpPr fitToPage="1"/>
  </sheetPr>
  <dimension ref="B1:M80"/>
  <sheetViews>
    <sheetView tabSelected="1" view="pageBreakPreview" zoomScale="75" zoomScaleNormal="75" zoomScaleSheetLayoutView="75" workbookViewId="0">
      <selection activeCell="L6" sqref="L6"/>
    </sheetView>
  </sheetViews>
  <sheetFormatPr defaultRowHeight="14.25" x14ac:dyDescent="0.4"/>
  <cols>
    <col min="1" max="1" width="2.875" style="1" customWidth="1"/>
    <col min="2" max="2" width="26.25" style="1" customWidth="1"/>
    <col min="3" max="3" width="25.625" style="1" customWidth="1"/>
    <col min="4" max="4" width="15.625" style="1" customWidth="1"/>
    <col min="5" max="5" width="22.75" style="1" customWidth="1"/>
    <col min="6" max="6" width="22.75" style="1" bestFit="1" customWidth="1"/>
    <col min="7" max="7" width="13.625" style="1" customWidth="1"/>
    <col min="8" max="8" width="15.625" style="1" customWidth="1"/>
    <col min="9" max="9" width="9" style="1"/>
    <col min="10" max="10" width="9.25" style="1" customWidth="1"/>
    <col min="11" max="11" width="12.375" style="1" customWidth="1"/>
    <col min="12" max="12" width="8.125" style="1" customWidth="1"/>
    <col min="13" max="13" width="11.375" style="1" customWidth="1"/>
    <col min="14" max="16384" width="9" style="1"/>
  </cols>
  <sheetData>
    <row r="1" spans="2:13" x14ac:dyDescent="0.4">
      <c r="M1" s="2" t="s">
        <v>0</v>
      </c>
    </row>
    <row r="2" spans="2:13" s="3" customFormat="1" ht="19.5" customHeight="1" x14ac:dyDescent="0.4">
      <c r="B2" s="3" t="s">
        <v>1</v>
      </c>
    </row>
    <row r="5" spans="2:13" s="4" customFormat="1" ht="45" customHeight="1" x14ac:dyDescent="0.4">
      <c r="B5" s="25" t="s">
        <v>2</v>
      </c>
      <c r="C5" s="25" t="s">
        <v>3</v>
      </c>
      <c r="D5" s="27" t="s">
        <v>4</v>
      </c>
      <c r="E5" s="29" t="s">
        <v>5</v>
      </c>
      <c r="F5" s="29" t="s">
        <v>6</v>
      </c>
      <c r="G5" s="10" t="s">
        <v>7</v>
      </c>
      <c r="H5" s="10" t="s">
        <v>8</v>
      </c>
      <c r="I5" s="12" t="s">
        <v>9</v>
      </c>
      <c r="J5" s="14" t="s">
        <v>10</v>
      </c>
      <c r="K5" s="15"/>
      <c r="L5" s="16"/>
      <c r="M5" s="17" t="s">
        <v>11</v>
      </c>
    </row>
    <row r="6" spans="2:13" s="4" customFormat="1" ht="39.950000000000003" customHeight="1" x14ac:dyDescent="0.4">
      <c r="B6" s="26"/>
      <c r="C6" s="26"/>
      <c r="D6" s="28"/>
      <c r="E6" s="30"/>
      <c r="F6" s="30"/>
      <c r="G6" s="11"/>
      <c r="H6" s="11"/>
      <c r="I6" s="13"/>
      <c r="J6" s="5" t="s">
        <v>12</v>
      </c>
      <c r="K6" s="5" t="s">
        <v>13</v>
      </c>
      <c r="L6" s="5" t="s">
        <v>14</v>
      </c>
      <c r="M6" s="18"/>
    </row>
    <row r="7" spans="2:13" s="4" customFormat="1" ht="26.25" customHeight="1" x14ac:dyDescent="0.4">
      <c r="B7" s="19" t="s">
        <v>23</v>
      </c>
      <c r="C7" s="19" t="s">
        <v>24</v>
      </c>
      <c r="D7" s="21">
        <v>45199</v>
      </c>
      <c r="E7" s="6" t="s">
        <v>25</v>
      </c>
      <c r="F7" s="12" t="s">
        <v>26</v>
      </c>
      <c r="G7" s="23"/>
      <c r="H7" s="23">
        <v>37062786</v>
      </c>
      <c r="I7" s="17"/>
      <c r="J7" s="27"/>
      <c r="K7" s="25"/>
      <c r="L7" s="31"/>
      <c r="M7" s="17"/>
    </row>
    <row r="8" spans="2:13" s="4" customFormat="1" ht="26.25" customHeight="1" x14ac:dyDescent="0.4">
      <c r="B8" s="20"/>
      <c r="C8" s="20"/>
      <c r="D8" s="22"/>
      <c r="E8" s="7" t="s">
        <v>27</v>
      </c>
      <c r="F8" s="13"/>
      <c r="G8" s="24"/>
      <c r="H8" s="24"/>
      <c r="I8" s="18"/>
      <c r="J8" s="28"/>
      <c r="K8" s="26"/>
      <c r="L8" s="32"/>
      <c r="M8" s="18"/>
    </row>
    <row r="9" spans="2:13" s="4" customFormat="1" ht="26.25" customHeight="1" x14ac:dyDescent="0.4">
      <c r="B9" s="19" t="s">
        <v>23</v>
      </c>
      <c r="C9" s="19" t="s">
        <v>24</v>
      </c>
      <c r="D9" s="21">
        <v>45199</v>
      </c>
      <c r="E9" s="6" t="s">
        <v>28</v>
      </c>
      <c r="F9" s="12" t="s">
        <v>26</v>
      </c>
      <c r="G9" s="23"/>
      <c r="H9" s="23">
        <v>74959591</v>
      </c>
      <c r="I9" s="17"/>
      <c r="J9" s="27"/>
      <c r="K9" s="25"/>
      <c r="L9" s="31"/>
      <c r="M9" s="17"/>
    </row>
    <row r="10" spans="2:13" s="4" customFormat="1" ht="26.25" customHeight="1" x14ac:dyDescent="0.4">
      <c r="B10" s="20"/>
      <c r="C10" s="20"/>
      <c r="D10" s="22"/>
      <c r="E10" s="7" t="s">
        <v>29</v>
      </c>
      <c r="F10" s="13"/>
      <c r="G10" s="24"/>
      <c r="H10" s="24"/>
      <c r="I10" s="18"/>
      <c r="J10" s="28"/>
      <c r="K10" s="26"/>
      <c r="L10" s="32"/>
      <c r="M10" s="18"/>
    </row>
    <row r="11" spans="2:13" s="4" customFormat="1" ht="26.25" customHeight="1" x14ac:dyDescent="0.4">
      <c r="B11" s="19" t="s">
        <v>23</v>
      </c>
      <c r="C11" s="19" t="s">
        <v>24</v>
      </c>
      <c r="D11" s="21">
        <v>45199</v>
      </c>
      <c r="E11" s="6" t="s">
        <v>30</v>
      </c>
      <c r="F11" s="12" t="s">
        <v>26</v>
      </c>
      <c r="G11" s="23"/>
      <c r="H11" s="23">
        <v>37473367</v>
      </c>
      <c r="I11" s="17"/>
      <c r="J11" s="27"/>
      <c r="K11" s="25"/>
      <c r="L11" s="31"/>
      <c r="M11" s="17"/>
    </row>
    <row r="12" spans="2:13" s="4" customFormat="1" ht="26.25" customHeight="1" x14ac:dyDescent="0.4">
      <c r="B12" s="20"/>
      <c r="C12" s="20"/>
      <c r="D12" s="22"/>
      <c r="E12" s="7" t="s">
        <v>31</v>
      </c>
      <c r="F12" s="13"/>
      <c r="G12" s="24"/>
      <c r="H12" s="24"/>
      <c r="I12" s="18"/>
      <c r="J12" s="28"/>
      <c r="K12" s="26"/>
      <c r="L12" s="32"/>
      <c r="M12" s="18"/>
    </row>
    <row r="13" spans="2:13" s="4" customFormat="1" ht="26.25" customHeight="1" x14ac:dyDescent="0.4">
      <c r="B13" s="19" t="s">
        <v>23</v>
      </c>
      <c r="C13" s="19" t="s">
        <v>24</v>
      </c>
      <c r="D13" s="21">
        <v>45199</v>
      </c>
      <c r="E13" s="6" t="s">
        <v>32</v>
      </c>
      <c r="F13" s="12" t="s">
        <v>26</v>
      </c>
      <c r="G13" s="23"/>
      <c r="H13" s="23">
        <v>34903058</v>
      </c>
      <c r="I13" s="17"/>
      <c r="J13" s="27"/>
      <c r="K13" s="25"/>
      <c r="L13" s="31"/>
      <c r="M13" s="17"/>
    </row>
    <row r="14" spans="2:13" s="4" customFormat="1" ht="26.25" customHeight="1" x14ac:dyDescent="0.4">
      <c r="B14" s="20"/>
      <c r="C14" s="20"/>
      <c r="D14" s="22"/>
      <c r="E14" s="7" t="s">
        <v>33</v>
      </c>
      <c r="F14" s="13"/>
      <c r="G14" s="24"/>
      <c r="H14" s="24"/>
      <c r="I14" s="18"/>
      <c r="J14" s="28"/>
      <c r="K14" s="26"/>
      <c r="L14" s="32"/>
      <c r="M14" s="18"/>
    </row>
    <row r="15" spans="2:13" s="4" customFormat="1" ht="26.25" customHeight="1" x14ac:dyDescent="0.4">
      <c r="B15" s="19" t="s">
        <v>23</v>
      </c>
      <c r="C15" s="19" t="s">
        <v>24</v>
      </c>
      <c r="D15" s="21">
        <v>45199</v>
      </c>
      <c r="E15" s="6" t="s">
        <v>34</v>
      </c>
      <c r="F15" s="12" t="s">
        <v>26</v>
      </c>
      <c r="G15" s="23"/>
      <c r="H15" s="23">
        <v>5449691</v>
      </c>
      <c r="I15" s="17"/>
      <c r="J15" s="27"/>
      <c r="K15" s="25"/>
      <c r="L15" s="31"/>
      <c r="M15" s="17"/>
    </row>
    <row r="16" spans="2:13" s="4" customFormat="1" ht="26.25" customHeight="1" x14ac:dyDescent="0.4">
      <c r="B16" s="20"/>
      <c r="C16" s="20"/>
      <c r="D16" s="22"/>
      <c r="E16" s="7" t="s">
        <v>35</v>
      </c>
      <c r="F16" s="13"/>
      <c r="G16" s="24"/>
      <c r="H16" s="24"/>
      <c r="I16" s="18"/>
      <c r="J16" s="28"/>
      <c r="K16" s="26"/>
      <c r="L16" s="32"/>
      <c r="M16" s="18"/>
    </row>
    <row r="17" spans="2:13" s="4" customFormat="1" ht="26.25" customHeight="1" x14ac:dyDescent="0.4">
      <c r="B17" s="19" t="s">
        <v>23</v>
      </c>
      <c r="C17" s="19" t="s">
        <v>24</v>
      </c>
      <c r="D17" s="21">
        <v>45199</v>
      </c>
      <c r="E17" s="6" t="s">
        <v>36</v>
      </c>
      <c r="F17" s="12" t="s">
        <v>26</v>
      </c>
      <c r="G17" s="23"/>
      <c r="H17" s="23">
        <v>2847746</v>
      </c>
      <c r="I17" s="17"/>
      <c r="J17" s="27"/>
      <c r="K17" s="25"/>
      <c r="L17" s="31"/>
      <c r="M17" s="17"/>
    </row>
    <row r="18" spans="2:13" s="4" customFormat="1" ht="26.25" customHeight="1" x14ac:dyDescent="0.4">
      <c r="B18" s="20"/>
      <c r="C18" s="20"/>
      <c r="D18" s="22"/>
      <c r="E18" s="7" t="s">
        <v>37</v>
      </c>
      <c r="F18" s="13"/>
      <c r="G18" s="24"/>
      <c r="H18" s="24"/>
      <c r="I18" s="18"/>
      <c r="J18" s="28"/>
      <c r="K18" s="26"/>
      <c r="L18" s="32"/>
      <c r="M18" s="18"/>
    </row>
    <row r="19" spans="2:13" s="4" customFormat="1" ht="26.25" customHeight="1" x14ac:dyDescent="0.4">
      <c r="B19" s="19" t="s">
        <v>38</v>
      </c>
      <c r="C19" s="19" t="s">
        <v>24</v>
      </c>
      <c r="D19" s="21">
        <v>45205</v>
      </c>
      <c r="E19" s="6" t="s">
        <v>39</v>
      </c>
      <c r="F19" s="12" t="s">
        <v>40</v>
      </c>
      <c r="G19" s="23"/>
      <c r="H19" s="23">
        <v>7804500</v>
      </c>
      <c r="I19" s="17"/>
      <c r="J19" s="27"/>
      <c r="K19" s="25"/>
      <c r="L19" s="31"/>
      <c r="M19" s="17"/>
    </row>
    <row r="20" spans="2:13" s="4" customFormat="1" ht="26.25" customHeight="1" x14ac:dyDescent="0.4">
      <c r="B20" s="20"/>
      <c r="C20" s="20"/>
      <c r="D20" s="22"/>
      <c r="E20" s="7" t="s">
        <v>41</v>
      </c>
      <c r="F20" s="13"/>
      <c r="G20" s="24"/>
      <c r="H20" s="24"/>
      <c r="I20" s="18"/>
      <c r="J20" s="28"/>
      <c r="K20" s="26"/>
      <c r="L20" s="32"/>
      <c r="M20" s="18"/>
    </row>
    <row r="21" spans="2:13" s="4" customFormat="1" ht="26.25" customHeight="1" x14ac:dyDescent="0.4">
      <c r="B21" s="19" t="s">
        <v>42</v>
      </c>
      <c r="C21" s="19" t="s">
        <v>24</v>
      </c>
      <c r="D21" s="21">
        <v>45188</v>
      </c>
      <c r="E21" s="6" t="s">
        <v>43</v>
      </c>
      <c r="F21" s="12" t="s">
        <v>40</v>
      </c>
      <c r="G21" s="23"/>
      <c r="H21" s="23">
        <v>1925000</v>
      </c>
      <c r="I21" s="17"/>
      <c r="J21" s="27"/>
      <c r="K21" s="25"/>
      <c r="L21" s="31"/>
      <c r="M21" s="17"/>
    </row>
    <row r="22" spans="2:13" s="4" customFormat="1" ht="26.25" customHeight="1" x14ac:dyDescent="0.4">
      <c r="B22" s="20"/>
      <c r="C22" s="20"/>
      <c r="D22" s="22"/>
      <c r="E22" s="7" t="s">
        <v>44</v>
      </c>
      <c r="F22" s="13"/>
      <c r="G22" s="24"/>
      <c r="H22" s="24"/>
      <c r="I22" s="18"/>
      <c r="J22" s="28"/>
      <c r="K22" s="26"/>
      <c r="L22" s="32"/>
      <c r="M22" s="18"/>
    </row>
    <row r="23" spans="2:13" s="4" customFormat="1" ht="26.25" customHeight="1" x14ac:dyDescent="0.4">
      <c r="B23" s="19" t="s">
        <v>45</v>
      </c>
      <c r="C23" s="19" t="s">
        <v>24</v>
      </c>
      <c r="D23" s="21">
        <v>45199</v>
      </c>
      <c r="E23" s="6" t="s">
        <v>46</v>
      </c>
      <c r="F23" s="12" t="s">
        <v>26</v>
      </c>
      <c r="G23" s="23"/>
      <c r="H23" s="23">
        <v>1469600</v>
      </c>
      <c r="I23" s="17"/>
      <c r="J23" s="27"/>
      <c r="K23" s="25"/>
      <c r="L23" s="31"/>
      <c r="M23" s="17"/>
    </row>
    <row r="24" spans="2:13" s="4" customFormat="1" ht="26.25" customHeight="1" x14ac:dyDescent="0.4">
      <c r="B24" s="20"/>
      <c r="C24" s="20"/>
      <c r="D24" s="22"/>
      <c r="E24" s="7" t="s">
        <v>47</v>
      </c>
      <c r="F24" s="13"/>
      <c r="G24" s="24"/>
      <c r="H24" s="24"/>
      <c r="I24" s="18"/>
      <c r="J24" s="28"/>
      <c r="K24" s="26"/>
      <c r="L24" s="32"/>
      <c r="M24" s="18"/>
    </row>
    <row r="25" spans="2:13" s="4" customFormat="1" ht="26.25" customHeight="1" x14ac:dyDescent="0.4">
      <c r="B25" s="19" t="s">
        <v>45</v>
      </c>
      <c r="C25" s="19" t="s">
        <v>24</v>
      </c>
      <c r="D25" s="21">
        <v>45199</v>
      </c>
      <c r="E25" s="6" t="s">
        <v>48</v>
      </c>
      <c r="F25" s="12" t="s">
        <v>26</v>
      </c>
      <c r="G25" s="23"/>
      <c r="H25" s="23">
        <v>709680</v>
      </c>
      <c r="I25" s="17"/>
      <c r="J25" s="27"/>
      <c r="K25" s="25"/>
      <c r="L25" s="31"/>
      <c r="M25" s="17"/>
    </row>
    <row r="26" spans="2:13" s="4" customFormat="1" ht="26.25" customHeight="1" x14ac:dyDescent="0.4">
      <c r="B26" s="20"/>
      <c r="C26" s="20"/>
      <c r="D26" s="22"/>
      <c r="E26" s="7" t="s">
        <v>49</v>
      </c>
      <c r="F26" s="13"/>
      <c r="G26" s="24"/>
      <c r="H26" s="24"/>
      <c r="I26" s="18"/>
      <c r="J26" s="28"/>
      <c r="K26" s="26"/>
      <c r="L26" s="32"/>
      <c r="M26" s="18"/>
    </row>
    <row r="27" spans="2:13" s="4" customFormat="1" ht="26.25" customHeight="1" x14ac:dyDescent="0.4">
      <c r="B27" s="19" t="s">
        <v>45</v>
      </c>
      <c r="C27" s="19" t="s">
        <v>24</v>
      </c>
      <c r="D27" s="21">
        <v>45199</v>
      </c>
      <c r="E27" s="6" t="s">
        <v>50</v>
      </c>
      <c r="F27" s="12" t="s">
        <v>26</v>
      </c>
      <c r="G27" s="23"/>
      <c r="H27" s="23">
        <v>319710</v>
      </c>
      <c r="I27" s="17"/>
      <c r="J27" s="27"/>
      <c r="K27" s="25"/>
      <c r="L27" s="31"/>
      <c r="M27" s="17"/>
    </row>
    <row r="28" spans="2:13" s="4" customFormat="1" ht="26.25" customHeight="1" x14ac:dyDescent="0.4">
      <c r="B28" s="20"/>
      <c r="C28" s="20"/>
      <c r="D28" s="22"/>
      <c r="E28" s="7" t="s">
        <v>51</v>
      </c>
      <c r="F28" s="13"/>
      <c r="G28" s="24"/>
      <c r="H28" s="24"/>
      <c r="I28" s="18"/>
      <c r="J28" s="28"/>
      <c r="K28" s="26"/>
      <c r="L28" s="32"/>
      <c r="M28" s="18"/>
    </row>
    <row r="29" spans="2:13" s="4" customFormat="1" ht="26.25" hidden="1" customHeight="1" x14ac:dyDescent="0.4">
      <c r="B29" s="19" t="str">
        <f>IFERROR(INDEX('[1]旧　契約状況一覧（Ｈ31.4.1　契約履行中）'!$S$8:$S$1048576,(MATCH('公表 競争入札（物品役務等）'!#REF!,'[1]旧　契約状況一覧（Ｈ31.4.1　契約履行中）'!$A$8:$A$1048576,0))),"")</f>
        <v/>
      </c>
      <c r="C29" s="19" t="e">
        <f>IF(#REF!&lt;&gt;"",'[1]旧　契約状況一覧（Ｈ31.4.1　契約履行中）'!$F$2,"")</f>
        <v>#REF!</v>
      </c>
      <c r="D29" s="21" t="str">
        <f>IFERROR(INDEX('[1]旧　契約状況一覧（Ｈ31.4.1　契約履行中）'!$AA$8:$AA$1048576,(MATCH('公表 競争入札（物品役務等）'!#REF!,'[1]旧　契約状況一覧（Ｈ31.4.1　契約履行中）'!$A$8:$A$1048576,0))),"")</f>
        <v/>
      </c>
      <c r="E29" s="6" t="str">
        <f>IFERROR(INDEX('[1]旧　契約状況一覧（Ｈ31.4.1　契約履行中）'!$AD$8:$AD$1048576,(MATCH('公表 競争入札（物品役務等）'!#REF!,'[1]旧　契約状況一覧（Ｈ31.4.1　契約履行中）'!$A$8:$A$1048576,0))),"")</f>
        <v/>
      </c>
      <c r="F29" s="12" t="str">
        <f>IFERROR(INDEX('[1]旧　契約状況一覧（Ｈ31.4.1　契約履行中）'!$Q$8:$Q$1048576,(MATCH('公表 競争入札（物品役務等）'!#REF!,'[1]旧　契約状況一覧（Ｈ31.4.1　契約履行中）'!$A$8:$A$1048576,0))),"")</f>
        <v/>
      </c>
      <c r="G29" s="23"/>
      <c r="H29" s="23" t="str">
        <f>IFERROR(INDEX('[1]旧　契約状況一覧（Ｈ31.4.1　契約履行中）'!$AH$8:$AH$1048576,(MATCH('公表 競争入札（物品役務等）'!#REF!,'[1]旧　契約状況一覧（Ｈ31.4.1　契約履行中）'!$A$8:$A$1048576,0))),"")</f>
        <v/>
      </c>
      <c r="I29" s="17"/>
      <c r="J29" s="27"/>
      <c r="K29" s="25"/>
      <c r="L29" s="31"/>
      <c r="M29" s="17"/>
    </row>
    <row r="30" spans="2:13" s="4" customFormat="1" ht="26.25" hidden="1" customHeight="1" thickBot="1" x14ac:dyDescent="0.4">
      <c r="B30" s="20"/>
      <c r="C30" s="20"/>
      <c r="D30" s="22"/>
      <c r="E30" s="7" t="str">
        <f>IFERROR(INDEX('[1]旧　契約状況一覧（Ｈ31.4.1　契約履行中）'!$AE$8:$AE$1048576,(MATCH('公表 競争入札（物品役務等）'!#REF!,'[1]旧　契約状況一覧（Ｈ31.4.1　契約履行中）'!$A$8:$A$1048576,0))),"")</f>
        <v/>
      </c>
      <c r="F30" s="13"/>
      <c r="G30" s="24"/>
      <c r="H30" s="24"/>
      <c r="I30" s="18"/>
      <c r="J30" s="28"/>
      <c r="K30" s="26"/>
      <c r="L30" s="32"/>
      <c r="M30" s="18"/>
    </row>
    <row r="31" spans="2:13" s="4" customFormat="1" ht="30.75" customHeight="1" x14ac:dyDescent="0.4">
      <c r="B31" s="8" t="s">
        <v>15</v>
      </c>
      <c r="C31" s="8"/>
      <c r="D31" s="8"/>
    </row>
    <row r="32" spans="2:13" s="4" customFormat="1" ht="28.5" customHeight="1" x14ac:dyDescent="0.4">
      <c r="B32" s="9" t="s">
        <v>16</v>
      </c>
    </row>
    <row r="33" spans="2:13" x14ac:dyDescent="0.4">
      <c r="M33" s="2" t="s">
        <v>0</v>
      </c>
    </row>
    <row r="34" spans="2:13" s="3" customFormat="1" ht="19.5" customHeight="1" x14ac:dyDescent="0.4">
      <c r="B34" s="3" t="s">
        <v>1</v>
      </c>
    </row>
    <row r="37" spans="2:13" s="4" customFormat="1" ht="45" customHeight="1" x14ac:dyDescent="0.4">
      <c r="B37" s="25" t="s">
        <v>2</v>
      </c>
      <c r="C37" s="25" t="s">
        <v>3</v>
      </c>
      <c r="D37" s="27" t="s">
        <v>4</v>
      </c>
      <c r="E37" s="29" t="s">
        <v>5</v>
      </c>
      <c r="F37" s="29" t="s">
        <v>6</v>
      </c>
      <c r="G37" s="10" t="s">
        <v>7</v>
      </c>
      <c r="H37" s="10" t="s">
        <v>8</v>
      </c>
      <c r="I37" s="12" t="s">
        <v>9</v>
      </c>
      <c r="J37" s="14" t="s">
        <v>10</v>
      </c>
      <c r="K37" s="15"/>
      <c r="L37" s="16"/>
      <c r="M37" s="17" t="s">
        <v>11</v>
      </c>
    </row>
    <row r="38" spans="2:13" s="4" customFormat="1" ht="39.950000000000003" customHeight="1" x14ac:dyDescent="0.4">
      <c r="B38" s="26"/>
      <c r="C38" s="26"/>
      <c r="D38" s="28"/>
      <c r="E38" s="30"/>
      <c r="F38" s="30"/>
      <c r="G38" s="11"/>
      <c r="H38" s="11"/>
      <c r="I38" s="13"/>
      <c r="J38" s="5" t="s">
        <v>12</v>
      </c>
      <c r="K38" s="5" t="s">
        <v>13</v>
      </c>
      <c r="L38" s="5" t="s">
        <v>14</v>
      </c>
      <c r="M38" s="18"/>
    </row>
    <row r="39" spans="2:13" s="4" customFormat="1" ht="26.25" customHeight="1" x14ac:dyDescent="0.4">
      <c r="B39" s="19" t="s">
        <v>45</v>
      </c>
      <c r="C39" s="19" t="s">
        <v>24</v>
      </c>
      <c r="D39" s="21">
        <v>45199</v>
      </c>
      <c r="E39" s="6" t="s">
        <v>52</v>
      </c>
      <c r="F39" s="12" t="s">
        <v>26</v>
      </c>
      <c r="G39" s="23"/>
      <c r="H39" s="23">
        <v>1082061</v>
      </c>
      <c r="I39" s="17"/>
      <c r="J39" s="27"/>
      <c r="K39" s="25"/>
      <c r="L39" s="31"/>
      <c r="M39" s="17"/>
    </row>
    <row r="40" spans="2:13" s="4" customFormat="1" ht="26.25" customHeight="1" x14ac:dyDescent="0.4">
      <c r="B40" s="20"/>
      <c r="C40" s="20"/>
      <c r="D40" s="22"/>
      <c r="E40" s="7" t="s">
        <v>53</v>
      </c>
      <c r="F40" s="13"/>
      <c r="G40" s="24"/>
      <c r="H40" s="24"/>
      <c r="I40" s="18"/>
      <c r="J40" s="28"/>
      <c r="K40" s="26"/>
      <c r="L40" s="32"/>
      <c r="M40" s="18"/>
    </row>
    <row r="41" spans="2:13" s="4" customFormat="1" ht="26.25" customHeight="1" x14ac:dyDescent="0.4">
      <c r="B41" s="19" t="s">
        <v>45</v>
      </c>
      <c r="C41" s="19" t="s">
        <v>24</v>
      </c>
      <c r="D41" s="21">
        <v>45199</v>
      </c>
      <c r="E41" s="6" t="s">
        <v>54</v>
      </c>
      <c r="F41" s="12" t="s">
        <v>26</v>
      </c>
      <c r="G41" s="23"/>
      <c r="H41" s="23">
        <v>7721115</v>
      </c>
      <c r="I41" s="17"/>
      <c r="J41" s="27"/>
      <c r="K41" s="25"/>
      <c r="L41" s="31"/>
      <c r="M41" s="17"/>
    </row>
    <row r="42" spans="2:13" s="4" customFormat="1" ht="26.25" customHeight="1" x14ac:dyDescent="0.4">
      <c r="B42" s="20"/>
      <c r="C42" s="20"/>
      <c r="D42" s="22"/>
      <c r="E42" s="7" t="s">
        <v>55</v>
      </c>
      <c r="F42" s="13"/>
      <c r="G42" s="24"/>
      <c r="H42" s="24"/>
      <c r="I42" s="18"/>
      <c r="J42" s="28"/>
      <c r="K42" s="26"/>
      <c r="L42" s="32"/>
      <c r="M42" s="18"/>
    </row>
    <row r="43" spans="2:13" s="4" customFormat="1" ht="26.25" customHeight="1" x14ac:dyDescent="0.4">
      <c r="B43" s="19" t="s">
        <v>45</v>
      </c>
      <c r="C43" s="19" t="s">
        <v>24</v>
      </c>
      <c r="D43" s="21">
        <v>45199</v>
      </c>
      <c r="E43" s="6" t="s">
        <v>56</v>
      </c>
      <c r="F43" s="12" t="s">
        <v>26</v>
      </c>
      <c r="G43" s="23"/>
      <c r="H43" s="23">
        <v>1289614</v>
      </c>
      <c r="I43" s="17"/>
      <c r="J43" s="27"/>
      <c r="K43" s="25"/>
      <c r="L43" s="31"/>
      <c r="M43" s="17"/>
    </row>
    <row r="44" spans="2:13" s="4" customFormat="1" ht="26.25" customHeight="1" x14ac:dyDescent="0.4">
      <c r="B44" s="20"/>
      <c r="C44" s="20"/>
      <c r="D44" s="22"/>
      <c r="E44" s="7" t="s">
        <v>57</v>
      </c>
      <c r="F44" s="13"/>
      <c r="G44" s="24"/>
      <c r="H44" s="24"/>
      <c r="I44" s="18"/>
      <c r="J44" s="28"/>
      <c r="K44" s="26"/>
      <c r="L44" s="32"/>
      <c r="M44" s="18"/>
    </row>
    <row r="45" spans="2:13" s="4" customFormat="1" ht="26.25" customHeight="1" x14ac:dyDescent="0.4">
      <c r="B45" s="19" t="s">
        <v>45</v>
      </c>
      <c r="C45" s="19" t="s">
        <v>24</v>
      </c>
      <c r="D45" s="21">
        <v>45199</v>
      </c>
      <c r="E45" s="6" t="s">
        <v>58</v>
      </c>
      <c r="F45" s="12" t="s">
        <v>26</v>
      </c>
      <c r="G45" s="23"/>
      <c r="H45" s="23">
        <v>11614079</v>
      </c>
      <c r="I45" s="17"/>
      <c r="J45" s="27"/>
      <c r="K45" s="25"/>
      <c r="L45" s="31"/>
      <c r="M45" s="17"/>
    </row>
    <row r="46" spans="2:13" s="4" customFormat="1" ht="26.25" customHeight="1" x14ac:dyDescent="0.4">
      <c r="B46" s="20"/>
      <c r="C46" s="20"/>
      <c r="D46" s="22"/>
      <c r="E46" s="7" t="s">
        <v>59</v>
      </c>
      <c r="F46" s="13"/>
      <c r="G46" s="24"/>
      <c r="H46" s="24"/>
      <c r="I46" s="18"/>
      <c r="J46" s="28"/>
      <c r="K46" s="26"/>
      <c r="L46" s="32"/>
      <c r="M46" s="18"/>
    </row>
    <row r="47" spans="2:13" s="4" customFormat="1" ht="26.25" customHeight="1" x14ac:dyDescent="0.4">
      <c r="B47" s="19" t="s">
        <v>45</v>
      </c>
      <c r="C47" s="19" t="s">
        <v>24</v>
      </c>
      <c r="D47" s="21">
        <v>45199</v>
      </c>
      <c r="E47" s="6" t="s">
        <v>60</v>
      </c>
      <c r="F47" s="12" t="s">
        <v>26</v>
      </c>
      <c r="G47" s="23"/>
      <c r="H47" s="23">
        <v>852921</v>
      </c>
      <c r="I47" s="17"/>
      <c r="J47" s="27"/>
      <c r="K47" s="25"/>
      <c r="L47" s="31"/>
      <c r="M47" s="17"/>
    </row>
    <row r="48" spans="2:13" s="4" customFormat="1" ht="26.25" customHeight="1" x14ac:dyDescent="0.4">
      <c r="B48" s="20"/>
      <c r="C48" s="20"/>
      <c r="D48" s="22"/>
      <c r="E48" s="7" t="s">
        <v>61</v>
      </c>
      <c r="F48" s="13"/>
      <c r="G48" s="24"/>
      <c r="H48" s="24"/>
      <c r="I48" s="18"/>
      <c r="J48" s="28"/>
      <c r="K48" s="26"/>
      <c r="L48" s="32"/>
      <c r="M48" s="18"/>
    </row>
    <row r="49" spans="2:13" s="4" customFormat="1" ht="26.25" customHeight="1" x14ac:dyDescent="0.4">
      <c r="B49" s="19" t="s">
        <v>45</v>
      </c>
      <c r="C49" s="19" t="s">
        <v>24</v>
      </c>
      <c r="D49" s="21">
        <v>45199</v>
      </c>
      <c r="E49" s="6" t="s">
        <v>62</v>
      </c>
      <c r="F49" s="12" t="s">
        <v>26</v>
      </c>
      <c r="G49" s="23"/>
      <c r="H49" s="23">
        <v>475463</v>
      </c>
      <c r="I49" s="17"/>
      <c r="J49" s="27"/>
      <c r="K49" s="25"/>
      <c r="L49" s="31"/>
      <c r="M49" s="17"/>
    </row>
    <row r="50" spans="2:13" s="4" customFormat="1" ht="26.25" customHeight="1" x14ac:dyDescent="0.4">
      <c r="B50" s="20"/>
      <c r="C50" s="20"/>
      <c r="D50" s="22"/>
      <c r="E50" s="7" t="s">
        <v>63</v>
      </c>
      <c r="F50" s="13"/>
      <c r="G50" s="24"/>
      <c r="H50" s="24"/>
      <c r="I50" s="18"/>
      <c r="J50" s="28"/>
      <c r="K50" s="26"/>
      <c r="L50" s="32"/>
      <c r="M50" s="18"/>
    </row>
    <row r="51" spans="2:13" s="4" customFormat="1" ht="26.25" customHeight="1" x14ac:dyDescent="0.4">
      <c r="B51" s="19" t="s">
        <v>45</v>
      </c>
      <c r="C51" s="19" t="s">
        <v>24</v>
      </c>
      <c r="D51" s="21">
        <v>45199</v>
      </c>
      <c r="E51" s="6" t="s">
        <v>64</v>
      </c>
      <c r="F51" s="12" t="s">
        <v>26</v>
      </c>
      <c r="G51" s="23"/>
      <c r="H51" s="23">
        <v>274104</v>
      </c>
      <c r="I51" s="17"/>
      <c r="J51" s="27"/>
      <c r="K51" s="25"/>
      <c r="L51" s="31"/>
      <c r="M51" s="17"/>
    </row>
    <row r="52" spans="2:13" s="4" customFormat="1" ht="26.25" customHeight="1" x14ac:dyDescent="0.4">
      <c r="B52" s="20"/>
      <c r="C52" s="20"/>
      <c r="D52" s="22"/>
      <c r="E52" s="7" t="s">
        <v>65</v>
      </c>
      <c r="F52" s="13"/>
      <c r="G52" s="24"/>
      <c r="H52" s="24"/>
      <c r="I52" s="18"/>
      <c r="J52" s="28"/>
      <c r="K52" s="26"/>
      <c r="L52" s="32"/>
      <c r="M52" s="18"/>
    </row>
    <row r="53" spans="2:13" s="4" customFormat="1" ht="26.25" customHeight="1" x14ac:dyDescent="0.4">
      <c r="B53" s="19" t="s">
        <v>45</v>
      </c>
      <c r="C53" s="19" t="s">
        <v>24</v>
      </c>
      <c r="D53" s="21">
        <v>45199</v>
      </c>
      <c r="E53" s="6" t="s">
        <v>66</v>
      </c>
      <c r="F53" s="12" t="s">
        <v>26</v>
      </c>
      <c r="G53" s="23"/>
      <c r="H53" s="23">
        <v>2903040</v>
      </c>
      <c r="I53" s="17"/>
      <c r="J53" s="27"/>
      <c r="K53" s="25"/>
      <c r="L53" s="31"/>
      <c r="M53" s="17"/>
    </row>
    <row r="54" spans="2:13" s="4" customFormat="1" ht="26.25" customHeight="1" x14ac:dyDescent="0.4">
      <c r="B54" s="20"/>
      <c r="C54" s="20"/>
      <c r="D54" s="22"/>
      <c r="E54" s="7" t="s">
        <v>67</v>
      </c>
      <c r="F54" s="13"/>
      <c r="G54" s="24"/>
      <c r="H54" s="24"/>
      <c r="I54" s="18"/>
      <c r="J54" s="28"/>
      <c r="K54" s="26"/>
      <c r="L54" s="32"/>
      <c r="M54" s="18"/>
    </row>
    <row r="55" spans="2:13" s="4" customFormat="1" ht="26.25" customHeight="1" x14ac:dyDescent="0.4">
      <c r="B55" s="19" t="s">
        <v>68</v>
      </c>
      <c r="C55" s="19" t="s">
        <v>24</v>
      </c>
      <c r="D55" s="21">
        <v>45199</v>
      </c>
      <c r="E55" s="6" t="s">
        <v>69</v>
      </c>
      <c r="F55" s="12" t="s">
        <v>40</v>
      </c>
      <c r="G55" s="23"/>
      <c r="H55" s="23">
        <v>731500</v>
      </c>
      <c r="I55" s="17"/>
      <c r="J55" s="27"/>
      <c r="K55" s="25"/>
      <c r="L55" s="31"/>
      <c r="M55" s="17"/>
    </row>
    <row r="56" spans="2:13" s="4" customFormat="1" ht="26.25" customHeight="1" x14ac:dyDescent="0.4">
      <c r="B56" s="20"/>
      <c r="C56" s="20"/>
      <c r="D56" s="22"/>
      <c r="E56" s="7" t="s">
        <v>70</v>
      </c>
      <c r="F56" s="13"/>
      <c r="G56" s="24"/>
      <c r="H56" s="24"/>
      <c r="I56" s="18"/>
      <c r="J56" s="28"/>
      <c r="K56" s="26"/>
      <c r="L56" s="32"/>
      <c r="M56" s="18"/>
    </row>
    <row r="57" spans="2:13" s="4" customFormat="1" ht="26.25" customHeight="1" x14ac:dyDescent="0.4">
      <c r="B57" s="19" t="s">
        <v>68</v>
      </c>
      <c r="C57" s="19" t="s">
        <v>24</v>
      </c>
      <c r="D57" s="21">
        <v>45199</v>
      </c>
      <c r="E57" s="6" t="s">
        <v>71</v>
      </c>
      <c r="F57" s="12" t="s">
        <v>40</v>
      </c>
      <c r="G57" s="23"/>
      <c r="H57" s="23">
        <v>1199540</v>
      </c>
      <c r="I57" s="17"/>
      <c r="J57" s="27"/>
      <c r="K57" s="25"/>
      <c r="L57" s="31"/>
      <c r="M57" s="17"/>
    </row>
    <row r="58" spans="2:13" s="4" customFormat="1" ht="26.25" customHeight="1" x14ac:dyDescent="0.4">
      <c r="B58" s="20"/>
      <c r="C58" s="20"/>
      <c r="D58" s="22"/>
      <c r="E58" s="7" t="s">
        <v>72</v>
      </c>
      <c r="F58" s="13"/>
      <c r="G58" s="24"/>
      <c r="H58" s="24"/>
      <c r="I58" s="18"/>
      <c r="J58" s="28"/>
      <c r="K58" s="26"/>
      <c r="L58" s="32"/>
      <c r="M58" s="18"/>
    </row>
    <row r="59" spans="2:13" s="4" customFormat="1" ht="26.25" customHeight="1" x14ac:dyDescent="0.4">
      <c r="B59" s="19" t="s">
        <v>68</v>
      </c>
      <c r="C59" s="19" t="s">
        <v>24</v>
      </c>
      <c r="D59" s="21">
        <v>45199</v>
      </c>
      <c r="E59" s="6" t="s">
        <v>73</v>
      </c>
      <c r="F59" s="12" t="s">
        <v>40</v>
      </c>
      <c r="G59" s="23"/>
      <c r="H59" s="23">
        <v>450966</v>
      </c>
      <c r="I59" s="17"/>
      <c r="J59" s="27"/>
      <c r="K59" s="25"/>
      <c r="L59" s="31"/>
      <c r="M59" s="17"/>
    </row>
    <row r="60" spans="2:13" s="4" customFormat="1" ht="26.25" customHeight="1" x14ac:dyDescent="0.4">
      <c r="B60" s="20"/>
      <c r="C60" s="20"/>
      <c r="D60" s="22"/>
      <c r="E60" s="7" t="s">
        <v>74</v>
      </c>
      <c r="F60" s="13"/>
      <c r="G60" s="24"/>
      <c r="H60" s="24"/>
      <c r="I60" s="18"/>
      <c r="J60" s="28"/>
      <c r="K60" s="26"/>
      <c r="L60" s="32"/>
      <c r="M60" s="18"/>
    </row>
    <row r="61" spans="2:13" s="4" customFormat="1" ht="26.25" hidden="1" customHeight="1" x14ac:dyDescent="0.4">
      <c r="B61" s="19" t="str">
        <f>IFERROR(INDEX('[1]旧　契約状況一覧（Ｈ31.4.1　契約履行中）'!$S$8:$S$1048576,(MATCH('公表 競争入札（物品役務等）'!#REF!,'[1]旧　契約状況一覧（Ｈ31.4.1　契約履行中）'!$A$8:$A$1048576,0))),"")</f>
        <v/>
      </c>
      <c r="C61" s="19" t="e">
        <f>IF(#REF!&lt;&gt;"",'[1]旧　契約状況一覧（Ｈ31.4.1　契約履行中）'!$F$2,"")</f>
        <v>#REF!</v>
      </c>
      <c r="D61" s="21" t="str">
        <f>IFERROR(INDEX('[1]旧　契約状況一覧（Ｈ31.4.1　契約履行中）'!$AA$8:$AA$1048576,(MATCH('公表 競争入札（物品役務等）'!#REF!,'[1]旧　契約状況一覧（Ｈ31.4.1　契約履行中）'!$A$8:$A$1048576,0))),"")</f>
        <v/>
      </c>
      <c r="E61" s="6" t="str">
        <f>IFERROR(INDEX('[1]旧　契約状況一覧（Ｈ31.4.1　契約履行中）'!$AD$8:$AD$1048576,(MATCH('公表 競争入札（物品役務等）'!#REF!,'[1]旧　契約状況一覧（Ｈ31.4.1　契約履行中）'!$A$8:$A$1048576,0))),"")</f>
        <v/>
      </c>
      <c r="F61" s="12" t="str">
        <f>IFERROR(INDEX('[1]旧　契約状況一覧（Ｈ31.4.1　契約履行中）'!$Q$8:$Q$1048576,(MATCH('公表 競争入札（物品役務等）'!#REF!,'[1]旧　契約状況一覧（Ｈ31.4.1　契約履行中）'!$A$8:$A$1048576,0))),"")</f>
        <v/>
      </c>
      <c r="G61" s="23"/>
      <c r="H61" s="23" t="str">
        <f>IFERROR(INDEX('[1]旧　契約状況一覧（Ｈ31.4.1　契約履行中）'!$AH$8:$AH$1048576,(MATCH('公表 競争入札（物品役務等）'!#REF!,'[1]旧　契約状況一覧（Ｈ31.4.1　契約履行中）'!$A$8:$A$1048576,0))),"")</f>
        <v/>
      </c>
      <c r="I61" s="17"/>
      <c r="J61" s="27"/>
      <c r="K61" s="25"/>
      <c r="L61" s="31"/>
      <c r="M61" s="17"/>
    </row>
    <row r="62" spans="2:13" s="4" customFormat="1" ht="26.25" hidden="1" customHeight="1" x14ac:dyDescent="0.4">
      <c r="B62" s="20"/>
      <c r="C62" s="20"/>
      <c r="D62" s="22"/>
      <c r="E62" s="7" t="str">
        <f>IFERROR(INDEX('[1]旧　契約状況一覧（Ｈ31.4.1　契約履行中）'!$AE$8:$AE$1048576,(MATCH('公表 競争入札（物品役務等）'!#REF!,'[1]旧　契約状況一覧（Ｈ31.4.1　契約履行中）'!$A$8:$A$1048576,0))),"")</f>
        <v/>
      </c>
      <c r="F62" s="13"/>
      <c r="G62" s="24"/>
      <c r="H62" s="24"/>
      <c r="I62" s="18"/>
      <c r="J62" s="28"/>
      <c r="K62" s="26"/>
      <c r="L62" s="32"/>
      <c r="M62" s="18"/>
    </row>
    <row r="63" spans="2:13" s="4" customFormat="1" ht="30.75" customHeight="1" x14ac:dyDescent="0.4">
      <c r="B63" s="8" t="s">
        <v>15</v>
      </c>
      <c r="C63" s="8"/>
      <c r="D63" s="8"/>
    </row>
    <row r="64" spans="2:13" s="4" customFormat="1" ht="28.5" customHeight="1" x14ac:dyDescent="0.4">
      <c r="B64" s="9" t="s">
        <v>16</v>
      </c>
    </row>
    <row r="65" spans="2:13" x14ac:dyDescent="0.4">
      <c r="M65" s="2" t="s">
        <v>0</v>
      </c>
    </row>
    <row r="66" spans="2:13" s="3" customFormat="1" ht="19.5" customHeight="1" x14ac:dyDescent="0.4">
      <c r="B66" s="3" t="s">
        <v>1</v>
      </c>
    </row>
    <row r="69" spans="2:13" s="4" customFormat="1" ht="45" customHeight="1" x14ac:dyDescent="0.4">
      <c r="B69" s="25" t="s">
        <v>2</v>
      </c>
      <c r="C69" s="25" t="s">
        <v>3</v>
      </c>
      <c r="D69" s="27" t="s">
        <v>4</v>
      </c>
      <c r="E69" s="29" t="s">
        <v>5</v>
      </c>
      <c r="F69" s="29" t="s">
        <v>6</v>
      </c>
      <c r="G69" s="10" t="s">
        <v>7</v>
      </c>
      <c r="H69" s="10" t="s">
        <v>8</v>
      </c>
      <c r="I69" s="12" t="s">
        <v>9</v>
      </c>
      <c r="J69" s="14" t="s">
        <v>10</v>
      </c>
      <c r="K69" s="15"/>
      <c r="L69" s="16"/>
      <c r="M69" s="17" t="s">
        <v>11</v>
      </c>
    </row>
    <row r="70" spans="2:13" s="4" customFormat="1" ht="39.950000000000003" customHeight="1" x14ac:dyDescent="0.4">
      <c r="B70" s="26"/>
      <c r="C70" s="26"/>
      <c r="D70" s="28"/>
      <c r="E70" s="30"/>
      <c r="F70" s="30"/>
      <c r="G70" s="11"/>
      <c r="H70" s="11"/>
      <c r="I70" s="13"/>
      <c r="J70" s="5" t="s">
        <v>12</v>
      </c>
      <c r="K70" s="5" t="s">
        <v>13</v>
      </c>
      <c r="L70" s="5" t="s">
        <v>14</v>
      </c>
      <c r="M70" s="18"/>
    </row>
    <row r="71" spans="2:13" s="4" customFormat="1" ht="26.25" customHeight="1" x14ac:dyDescent="0.4">
      <c r="B71" s="19" t="s">
        <v>68</v>
      </c>
      <c r="C71" s="19" t="s">
        <v>24</v>
      </c>
      <c r="D71" s="21">
        <v>45199</v>
      </c>
      <c r="E71" s="6" t="s">
        <v>75</v>
      </c>
      <c r="F71" s="12" t="s">
        <v>40</v>
      </c>
      <c r="G71" s="23"/>
      <c r="H71" s="23">
        <v>205951</v>
      </c>
      <c r="I71" s="17"/>
      <c r="J71" s="27"/>
      <c r="K71" s="25"/>
      <c r="L71" s="31"/>
      <c r="M71" s="17"/>
    </row>
    <row r="72" spans="2:13" s="4" customFormat="1" ht="26.25" customHeight="1" x14ac:dyDescent="0.4">
      <c r="B72" s="20"/>
      <c r="C72" s="20"/>
      <c r="D72" s="22"/>
      <c r="E72" s="7" t="s">
        <v>76</v>
      </c>
      <c r="F72" s="13"/>
      <c r="G72" s="24"/>
      <c r="H72" s="24"/>
      <c r="I72" s="18"/>
      <c r="J72" s="28"/>
      <c r="K72" s="26"/>
      <c r="L72" s="32"/>
      <c r="M72" s="18"/>
    </row>
    <row r="73" spans="2:13" s="4" customFormat="1" ht="26.25" customHeight="1" x14ac:dyDescent="0.4">
      <c r="B73" s="19" t="s">
        <v>68</v>
      </c>
      <c r="C73" s="19" t="s">
        <v>24</v>
      </c>
      <c r="D73" s="21">
        <v>45199</v>
      </c>
      <c r="E73" s="6" t="s">
        <v>77</v>
      </c>
      <c r="F73" s="12" t="s">
        <v>40</v>
      </c>
      <c r="G73" s="23"/>
      <c r="H73" s="23">
        <v>46000</v>
      </c>
      <c r="I73" s="17"/>
      <c r="J73" s="27"/>
      <c r="K73" s="25"/>
      <c r="L73" s="31"/>
      <c r="M73" s="17"/>
    </row>
    <row r="74" spans="2:13" s="4" customFormat="1" ht="26.25" customHeight="1" x14ac:dyDescent="0.4">
      <c r="B74" s="20"/>
      <c r="C74" s="20"/>
      <c r="D74" s="22"/>
      <c r="E74" s="7" t="s">
        <v>78</v>
      </c>
      <c r="F74" s="13"/>
      <c r="G74" s="24"/>
      <c r="H74" s="24"/>
      <c r="I74" s="18"/>
      <c r="J74" s="28"/>
      <c r="K74" s="26"/>
      <c r="L74" s="32"/>
      <c r="M74" s="18"/>
    </row>
    <row r="75" spans="2:13" s="4" customFormat="1" ht="26.25" customHeight="1" x14ac:dyDescent="0.4">
      <c r="B75" s="19" t="s">
        <v>68</v>
      </c>
      <c r="C75" s="19" t="s">
        <v>24</v>
      </c>
      <c r="D75" s="21">
        <v>45199</v>
      </c>
      <c r="E75" s="6" t="s">
        <v>79</v>
      </c>
      <c r="F75" s="12" t="s">
        <v>40</v>
      </c>
      <c r="G75" s="23"/>
      <c r="H75" s="23">
        <v>258600</v>
      </c>
      <c r="I75" s="17"/>
      <c r="J75" s="27"/>
      <c r="K75" s="25"/>
      <c r="L75" s="31"/>
      <c r="M75" s="17"/>
    </row>
    <row r="76" spans="2:13" s="4" customFormat="1" ht="26.25" customHeight="1" x14ac:dyDescent="0.4">
      <c r="B76" s="20"/>
      <c r="C76" s="20"/>
      <c r="D76" s="22"/>
      <c r="E76" s="7" t="s">
        <v>80</v>
      </c>
      <c r="F76" s="13"/>
      <c r="G76" s="24"/>
      <c r="H76" s="24"/>
      <c r="I76" s="18"/>
      <c r="J76" s="28"/>
      <c r="K76" s="26"/>
      <c r="L76" s="32"/>
      <c r="M76" s="18"/>
    </row>
    <row r="77" spans="2:13" s="4" customFormat="1" ht="26.25" customHeight="1" x14ac:dyDescent="0.4">
      <c r="B77" s="19" t="s">
        <v>68</v>
      </c>
      <c r="C77" s="19" t="s">
        <v>24</v>
      </c>
      <c r="D77" s="21">
        <v>45199</v>
      </c>
      <c r="E77" s="6" t="s">
        <v>81</v>
      </c>
      <c r="F77" s="12" t="s">
        <v>40</v>
      </c>
      <c r="G77" s="23"/>
      <c r="H77" s="23">
        <v>581351</v>
      </c>
      <c r="I77" s="17"/>
      <c r="J77" s="27"/>
      <c r="K77" s="25"/>
      <c r="L77" s="31"/>
      <c r="M77" s="17"/>
    </row>
    <row r="78" spans="2:13" s="4" customFormat="1" ht="26.25" customHeight="1" x14ac:dyDescent="0.4">
      <c r="B78" s="20"/>
      <c r="C78" s="20"/>
      <c r="D78" s="22"/>
      <c r="E78" s="7" t="s">
        <v>82</v>
      </c>
      <c r="F78" s="13"/>
      <c r="G78" s="24"/>
      <c r="H78" s="24"/>
      <c r="I78" s="18"/>
      <c r="J78" s="28"/>
      <c r="K78" s="26"/>
      <c r="L78" s="32"/>
      <c r="M78" s="18"/>
    </row>
    <row r="79" spans="2:13" s="4" customFormat="1" ht="26.25" customHeight="1" x14ac:dyDescent="0.4">
      <c r="B79" s="19" t="s">
        <v>68</v>
      </c>
      <c r="C79" s="19" t="s">
        <v>24</v>
      </c>
      <c r="D79" s="21">
        <v>45199</v>
      </c>
      <c r="E79" s="6" t="s">
        <v>83</v>
      </c>
      <c r="F79" s="12" t="s">
        <v>40</v>
      </c>
      <c r="G79" s="23"/>
      <c r="H79" s="23">
        <v>1122925</v>
      </c>
      <c r="I79" s="17"/>
      <c r="J79" s="27"/>
      <c r="K79" s="25"/>
      <c r="L79" s="31"/>
      <c r="M79" s="17"/>
    </row>
    <row r="80" spans="2:13" s="4" customFormat="1" ht="26.25" customHeight="1" x14ac:dyDescent="0.4">
      <c r="B80" s="20"/>
      <c r="C80" s="20"/>
      <c r="D80" s="22"/>
      <c r="E80" s="7" t="s">
        <v>84</v>
      </c>
      <c r="F80" s="13"/>
      <c r="G80" s="24"/>
      <c r="H80" s="24"/>
      <c r="I80" s="18"/>
      <c r="J80" s="28"/>
      <c r="K80" s="26"/>
      <c r="L80" s="32"/>
      <c r="M80" s="18"/>
    </row>
  </sheetData>
  <mergeCells count="349">
    <mergeCell ref="B79:B80"/>
    <mergeCell ref="C79:C80"/>
    <mergeCell ref="D79:D80"/>
    <mergeCell ref="F79:F80"/>
    <mergeCell ref="G79:G80"/>
    <mergeCell ref="H79:H80"/>
    <mergeCell ref="I79:I80"/>
    <mergeCell ref="J79:J80"/>
    <mergeCell ref="K79:K80"/>
    <mergeCell ref="L79:L80"/>
    <mergeCell ref="M79:M80"/>
    <mergeCell ref="B75:B76"/>
    <mergeCell ref="C75:C76"/>
    <mergeCell ref="D75:D76"/>
    <mergeCell ref="F75:F76"/>
    <mergeCell ref="G75:G76"/>
    <mergeCell ref="B77:B78"/>
    <mergeCell ref="C77:C78"/>
    <mergeCell ref="D77:D78"/>
    <mergeCell ref="F77:F78"/>
    <mergeCell ref="G77:G78"/>
    <mergeCell ref="H77:H78"/>
    <mergeCell ref="I77:I78"/>
    <mergeCell ref="J77:J78"/>
    <mergeCell ref="H75:H76"/>
    <mergeCell ref="I75:I76"/>
    <mergeCell ref="J75:J76"/>
    <mergeCell ref="K75:K76"/>
    <mergeCell ref="L75:L76"/>
    <mergeCell ref="M75:M76"/>
    <mergeCell ref="K77:K78"/>
    <mergeCell ref="L77:L78"/>
    <mergeCell ref="M77:M78"/>
    <mergeCell ref="B71:B72"/>
    <mergeCell ref="C71:C72"/>
    <mergeCell ref="D71:D72"/>
    <mergeCell ref="F71:F72"/>
    <mergeCell ref="G71:G72"/>
    <mergeCell ref="B73:B74"/>
    <mergeCell ref="C73:C74"/>
    <mergeCell ref="D73:D74"/>
    <mergeCell ref="F73:F74"/>
    <mergeCell ref="G73:G74"/>
    <mergeCell ref="H73:H74"/>
    <mergeCell ref="I73:I74"/>
    <mergeCell ref="J73:J74"/>
    <mergeCell ref="H71:H72"/>
    <mergeCell ref="I71:I72"/>
    <mergeCell ref="J71:J72"/>
    <mergeCell ref="K71:K72"/>
    <mergeCell ref="L71:L72"/>
    <mergeCell ref="M71:M72"/>
    <mergeCell ref="K73:K74"/>
    <mergeCell ref="L73:L74"/>
    <mergeCell ref="M73:M74"/>
    <mergeCell ref="K61:K62"/>
    <mergeCell ref="L61:L62"/>
    <mergeCell ref="M61:M62"/>
    <mergeCell ref="B69:B70"/>
    <mergeCell ref="C69:C70"/>
    <mergeCell ref="D69:D70"/>
    <mergeCell ref="E69:E70"/>
    <mergeCell ref="F69:F70"/>
    <mergeCell ref="G69:G70"/>
    <mergeCell ref="H69:H70"/>
    <mergeCell ref="I69:I70"/>
    <mergeCell ref="J69:L69"/>
    <mergeCell ref="M69:M70"/>
    <mergeCell ref="B61:B62"/>
    <mergeCell ref="C61:C62"/>
    <mergeCell ref="D61:D62"/>
    <mergeCell ref="F61:F62"/>
    <mergeCell ref="G61:G62"/>
    <mergeCell ref="H61:H62"/>
    <mergeCell ref="I61:I62"/>
    <mergeCell ref="J61:J62"/>
    <mergeCell ref="K57:K58"/>
    <mergeCell ref="L57:L58"/>
    <mergeCell ref="M57:M58"/>
    <mergeCell ref="B59:B60"/>
    <mergeCell ref="C59:C60"/>
    <mergeCell ref="D59:D60"/>
    <mergeCell ref="F59:F60"/>
    <mergeCell ref="G59:G60"/>
    <mergeCell ref="H59:H60"/>
    <mergeCell ref="I59:I60"/>
    <mergeCell ref="J59:J60"/>
    <mergeCell ref="K59:K60"/>
    <mergeCell ref="L59:L60"/>
    <mergeCell ref="M59:M60"/>
    <mergeCell ref="B57:B58"/>
    <mergeCell ref="C57:C58"/>
    <mergeCell ref="D57:D58"/>
    <mergeCell ref="F57:F58"/>
    <mergeCell ref="G57:G58"/>
    <mergeCell ref="H57:H58"/>
    <mergeCell ref="I57:I58"/>
    <mergeCell ref="J57:J58"/>
    <mergeCell ref="J49:J50"/>
    <mergeCell ref="K53:K54"/>
    <mergeCell ref="L53:L54"/>
    <mergeCell ref="M53:M54"/>
    <mergeCell ref="B55:B56"/>
    <mergeCell ref="C55:C56"/>
    <mergeCell ref="D55:D56"/>
    <mergeCell ref="F55:F56"/>
    <mergeCell ref="G55:G56"/>
    <mergeCell ref="H55:H56"/>
    <mergeCell ref="I55:I56"/>
    <mergeCell ref="J55:J56"/>
    <mergeCell ref="K55:K56"/>
    <mergeCell ref="L55:L56"/>
    <mergeCell ref="M55:M56"/>
    <mergeCell ref="B53:B54"/>
    <mergeCell ref="C53:C54"/>
    <mergeCell ref="D53:D54"/>
    <mergeCell ref="F53:F54"/>
    <mergeCell ref="G53:G54"/>
    <mergeCell ref="H53:H54"/>
    <mergeCell ref="I53:I54"/>
    <mergeCell ref="J53:J54"/>
    <mergeCell ref="H45:H46"/>
    <mergeCell ref="I45:I46"/>
    <mergeCell ref="J45:J46"/>
    <mergeCell ref="K49:K50"/>
    <mergeCell ref="L49:L50"/>
    <mergeCell ref="M49:M50"/>
    <mergeCell ref="B51:B52"/>
    <mergeCell ref="C51:C52"/>
    <mergeCell ref="D51:D52"/>
    <mergeCell ref="F51:F52"/>
    <mergeCell ref="G51:G52"/>
    <mergeCell ref="H51:H52"/>
    <mergeCell ref="I51:I52"/>
    <mergeCell ref="J51:J52"/>
    <mergeCell ref="K51:K52"/>
    <mergeCell ref="L51:L52"/>
    <mergeCell ref="M51:M52"/>
    <mergeCell ref="B49:B50"/>
    <mergeCell ref="C49:C50"/>
    <mergeCell ref="D49:D50"/>
    <mergeCell ref="F49:F50"/>
    <mergeCell ref="G49:G50"/>
    <mergeCell ref="H49:H50"/>
    <mergeCell ref="I49:I50"/>
    <mergeCell ref="L43:L44"/>
    <mergeCell ref="M43:M44"/>
    <mergeCell ref="H41:H42"/>
    <mergeCell ref="I41:I42"/>
    <mergeCell ref="J41:J42"/>
    <mergeCell ref="K45:K46"/>
    <mergeCell ref="L45:L46"/>
    <mergeCell ref="M45:M46"/>
    <mergeCell ref="B47:B48"/>
    <mergeCell ref="C47:C48"/>
    <mergeCell ref="D47:D48"/>
    <mergeCell ref="F47:F48"/>
    <mergeCell ref="G47:G48"/>
    <mergeCell ref="H47:H48"/>
    <mergeCell ref="I47:I48"/>
    <mergeCell ref="J47:J48"/>
    <mergeCell ref="K47:K48"/>
    <mergeCell ref="L47:L48"/>
    <mergeCell ref="M47:M48"/>
    <mergeCell ref="B45:B46"/>
    <mergeCell ref="C45:C46"/>
    <mergeCell ref="D45:D46"/>
    <mergeCell ref="F45:F46"/>
    <mergeCell ref="G45:G46"/>
    <mergeCell ref="B43:B44"/>
    <mergeCell ref="C43:C44"/>
    <mergeCell ref="D43:D44"/>
    <mergeCell ref="F43:F44"/>
    <mergeCell ref="G43:G44"/>
    <mergeCell ref="H43:H44"/>
    <mergeCell ref="I43:I44"/>
    <mergeCell ref="J43:J44"/>
    <mergeCell ref="K43:K44"/>
    <mergeCell ref="B39:B40"/>
    <mergeCell ref="C39:C40"/>
    <mergeCell ref="D39:D40"/>
    <mergeCell ref="F39:F40"/>
    <mergeCell ref="G39:G40"/>
    <mergeCell ref="B41:B42"/>
    <mergeCell ref="C41:C42"/>
    <mergeCell ref="D41:D42"/>
    <mergeCell ref="F41:F42"/>
    <mergeCell ref="G41:G42"/>
    <mergeCell ref="H39:H40"/>
    <mergeCell ref="I39:I40"/>
    <mergeCell ref="J39:J40"/>
    <mergeCell ref="K39:K40"/>
    <mergeCell ref="L39:L40"/>
    <mergeCell ref="M39:M40"/>
    <mergeCell ref="K41:K42"/>
    <mergeCell ref="L41:L42"/>
    <mergeCell ref="K29:K30"/>
    <mergeCell ref="L29:L30"/>
    <mergeCell ref="M29:M30"/>
    <mergeCell ref="M37:M38"/>
    <mergeCell ref="M41:M42"/>
    <mergeCell ref="B37:B38"/>
    <mergeCell ref="C37:C38"/>
    <mergeCell ref="D37:D38"/>
    <mergeCell ref="E37:E38"/>
    <mergeCell ref="F37:F38"/>
    <mergeCell ref="G37:G38"/>
    <mergeCell ref="H37:H38"/>
    <mergeCell ref="I37:I38"/>
    <mergeCell ref="J37:L37"/>
    <mergeCell ref="B29:B30"/>
    <mergeCell ref="C29:C30"/>
    <mergeCell ref="D29:D30"/>
    <mergeCell ref="F29:F30"/>
    <mergeCell ref="G29:G30"/>
    <mergeCell ref="H29:H30"/>
    <mergeCell ref="I29:I30"/>
    <mergeCell ref="J29:J30"/>
    <mergeCell ref="K25:K26"/>
    <mergeCell ref="L25:L26"/>
    <mergeCell ref="M25:M26"/>
    <mergeCell ref="B27:B28"/>
    <mergeCell ref="C27:C28"/>
    <mergeCell ref="D27:D28"/>
    <mergeCell ref="F27:F28"/>
    <mergeCell ref="G27:G28"/>
    <mergeCell ref="H27:H28"/>
    <mergeCell ref="I27:I28"/>
    <mergeCell ref="J27:J28"/>
    <mergeCell ref="K27:K28"/>
    <mergeCell ref="L27:L28"/>
    <mergeCell ref="M27:M28"/>
    <mergeCell ref="B25:B26"/>
    <mergeCell ref="C25:C26"/>
    <mergeCell ref="D25:D26"/>
    <mergeCell ref="F25:F26"/>
    <mergeCell ref="G25:G26"/>
    <mergeCell ref="H25:H26"/>
    <mergeCell ref="I25:I26"/>
    <mergeCell ref="J25:J26"/>
    <mergeCell ref="K21:K22"/>
    <mergeCell ref="L21:L22"/>
    <mergeCell ref="M21:M22"/>
    <mergeCell ref="B23:B24"/>
    <mergeCell ref="C23:C24"/>
    <mergeCell ref="D23:D24"/>
    <mergeCell ref="F23:F24"/>
    <mergeCell ref="G23:G24"/>
    <mergeCell ref="H23:H24"/>
    <mergeCell ref="I23:I24"/>
    <mergeCell ref="J23:J24"/>
    <mergeCell ref="K23:K24"/>
    <mergeCell ref="L23:L24"/>
    <mergeCell ref="M23:M24"/>
    <mergeCell ref="B21:B22"/>
    <mergeCell ref="C21:C22"/>
    <mergeCell ref="D21:D22"/>
    <mergeCell ref="F21:F22"/>
    <mergeCell ref="G21:G22"/>
    <mergeCell ref="H21:H22"/>
    <mergeCell ref="I21:I22"/>
    <mergeCell ref="J21:J22"/>
    <mergeCell ref="K17:K18"/>
    <mergeCell ref="L17:L18"/>
    <mergeCell ref="M17:M18"/>
    <mergeCell ref="B19:B20"/>
    <mergeCell ref="C19:C20"/>
    <mergeCell ref="D19:D20"/>
    <mergeCell ref="F19:F20"/>
    <mergeCell ref="G19:G20"/>
    <mergeCell ref="H19:H20"/>
    <mergeCell ref="I19:I20"/>
    <mergeCell ref="J19:J20"/>
    <mergeCell ref="K19:K20"/>
    <mergeCell ref="L19:L20"/>
    <mergeCell ref="M19:M20"/>
    <mergeCell ref="B17:B18"/>
    <mergeCell ref="C17:C18"/>
    <mergeCell ref="D17:D18"/>
    <mergeCell ref="F17:F18"/>
    <mergeCell ref="G17:G18"/>
    <mergeCell ref="H17:H18"/>
    <mergeCell ref="I17:I18"/>
    <mergeCell ref="J17:J18"/>
    <mergeCell ref="M13:M14"/>
    <mergeCell ref="B15:B16"/>
    <mergeCell ref="C15:C16"/>
    <mergeCell ref="D15:D16"/>
    <mergeCell ref="F15:F16"/>
    <mergeCell ref="G15:G16"/>
    <mergeCell ref="H15:H16"/>
    <mergeCell ref="I15:I16"/>
    <mergeCell ref="J15:J16"/>
    <mergeCell ref="K15:K16"/>
    <mergeCell ref="L15:L16"/>
    <mergeCell ref="M15:M16"/>
    <mergeCell ref="H13:H14"/>
    <mergeCell ref="I13:I14"/>
    <mergeCell ref="J13:J14"/>
    <mergeCell ref="K13:K14"/>
    <mergeCell ref="L13:L14"/>
    <mergeCell ref="B9:B10"/>
    <mergeCell ref="C9:C10"/>
    <mergeCell ref="D9:D10"/>
    <mergeCell ref="F9:F10"/>
    <mergeCell ref="G9:G10"/>
    <mergeCell ref="H9:H10"/>
    <mergeCell ref="I9:I10"/>
    <mergeCell ref="J9:J10"/>
    <mergeCell ref="B11:B12"/>
    <mergeCell ref="C11:C12"/>
    <mergeCell ref="D11:D12"/>
    <mergeCell ref="F11:F12"/>
    <mergeCell ref="G11:G12"/>
    <mergeCell ref="B13:B14"/>
    <mergeCell ref="C13:C14"/>
    <mergeCell ref="D13:D14"/>
    <mergeCell ref="F13:F14"/>
    <mergeCell ref="G13:G14"/>
    <mergeCell ref="K9:K10"/>
    <mergeCell ref="L9:L10"/>
    <mergeCell ref="M9:M10"/>
    <mergeCell ref="H11:H12"/>
    <mergeCell ref="I11:I12"/>
    <mergeCell ref="J11:J12"/>
    <mergeCell ref="K11:K12"/>
    <mergeCell ref="L11:L12"/>
    <mergeCell ref="M11:M12"/>
    <mergeCell ref="H5:H6"/>
    <mergeCell ref="I5:I6"/>
    <mergeCell ref="J5:L5"/>
    <mergeCell ref="M5:M6"/>
    <mergeCell ref="B7:B8"/>
    <mergeCell ref="C7:C8"/>
    <mergeCell ref="D7:D8"/>
    <mergeCell ref="F7:F8"/>
    <mergeCell ref="G7:G8"/>
    <mergeCell ref="B5:B6"/>
    <mergeCell ref="C5:C6"/>
    <mergeCell ref="D5:D6"/>
    <mergeCell ref="E5:E6"/>
    <mergeCell ref="F5:F6"/>
    <mergeCell ref="G5:G6"/>
    <mergeCell ref="H7:H8"/>
    <mergeCell ref="I7:I8"/>
    <mergeCell ref="J7:J8"/>
    <mergeCell ref="K7:K8"/>
    <mergeCell ref="L7:L8"/>
    <mergeCell ref="M7:M8"/>
  </mergeCells>
  <phoneticPr fontId="4"/>
  <dataValidations count="4">
    <dataValidation type="list" allowBlank="1" showInputMessage="1" showErrorMessage="1" sqref="K15 K25 K17 K19 K21 K23 K27 K13 K11 K9 K7">
      <formula1>$K$34:$K$35</formula1>
    </dataValidation>
    <dataValidation type="list" allowBlank="1" showInputMessage="1" showErrorMessage="1" sqref="J15 J25 J17 J19 J21 J23 J27 J13 J11 J9 J7">
      <formula1>$J$34:$J$37</formula1>
    </dataValidation>
    <dataValidation type="list" allowBlank="1" showInputMessage="1" showErrorMessage="1" sqref="K71 K73 K75 K77 K79 K61 K29 K39 K41 K43 K45 K47 K49 K51 K53 K55 K57 K59">
      <formula1>#REF!</formula1>
    </dataValidation>
    <dataValidation type="list" allowBlank="1" showInputMessage="1" showErrorMessage="1" sqref="J71 J73 J75 J77 J79 J61 J29 J39 J41 J43 J45 J47 J49 J51 J53 J55 J57 J59">
      <formula1>#REF!</formula1>
    </dataValidation>
  </dataValidations>
  <pageMargins left="0.78740157480314965" right="0.39370078740157483" top="0.59055118110236227" bottom="0.98425196850393704" header="0.51181102362204722" footer="0.51181102362204722"/>
  <pageSetup paperSize="9" scale="63" fitToHeight="0" orientation="landscape" r:id="rId1"/>
  <headerFooter alignWithMargins="0"/>
  <rowBreaks count="1" manualBreakCount="1">
    <brk id="31"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9">
    <tabColor rgb="FFFFC000"/>
    <pageSetUpPr fitToPage="1"/>
  </sheetPr>
  <dimension ref="B1:N10"/>
  <sheetViews>
    <sheetView view="pageBreakPreview" zoomScale="70" zoomScaleNormal="75" zoomScaleSheetLayoutView="70" workbookViewId="0">
      <selection activeCell="I9" sqref="I9:I10"/>
    </sheetView>
  </sheetViews>
  <sheetFormatPr defaultRowHeight="14.25" x14ac:dyDescent="0.4"/>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16384" width="9" style="1"/>
  </cols>
  <sheetData>
    <row r="1" spans="2:14" x14ac:dyDescent="0.4">
      <c r="N1" s="2" t="s">
        <v>17</v>
      </c>
    </row>
    <row r="2" spans="2:14" s="3" customFormat="1" ht="19.5" customHeight="1" x14ac:dyDescent="0.4">
      <c r="B2" s="3" t="s">
        <v>18</v>
      </c>
    </row>
    <row r="5" spans="2:14" s="4" customFormat="1" ht="29.25" customHeight="1" x14ac:dyDescent="0.4">
      <c r="B5" s="10" t="s">
        <v>19</v>
      </c>
      <c r="C5" s="10" t="s">
        <v>3</v>
      </c>
      <c r="D5" s="12" t="s">
        <v>4</v>
      </c>
      <c r="E5" s="35" t="s">
        <v>5</v>
      </c>
      <c r="F5" s="35" t="s">
        <v>20</v>
      </c>
      <c r="G5" s="10" t="s">
        <v>7</v>
      </c>
      <c r="H5" s="10" t="s">
        <v>8</v>
      </c>
      <c r="I5" s="12" t="s">
        <v>9</v>
      </c>
      <c r="J5" s="12" t="s">
        <v>21</v>
      </c>
      <c r="K5" s="14" t="s">
        <v>10</v>
      </c>
      <c r="L5" s="15"/>
      <c r="M5" s="16"/>
      <c r="N5" s="17" t="s">
        <v>11</v>
      </c>
    </row>
    <row r="6" spans="2:14" s="4" customFormat="1" ht="46.5" customHeight="1" x14ac:dyDescent="0.4">
      <c r="B6" s="11"/>
      <c r="C6" s="11"/>
      <c r="D6" s="13"/>
      <c r="E6" s="36"/>
      <c r="F6" s="36"/>
      <c r="G6" s="11"/>
      <c r="H6" s="11"/>
      <c r="I6" s="13"/>
      <c r="J6" s="13"/>
      <c r="K6" s="5" t="s">
        <v>12</v>
      </c>
      <c r="L6" s="5" t="s">
        <v>13</v>
      </c>
      <c r="M6" s="5" t="s">
        <v>14</v>
      </c>
      <c r="N6" s="18"/>
    </row>
    <row r="7" spans="2:14" s="4" customFormat="1" ht="38.25" customHeight="1" x14ac:dyDescent="0.4">
      <c r="B7" s="19" t="s">
        <v>85</v>
      </c>
      <c r="C7" s="19" t="s">
        <v>24</v>
      </c>
      <c r="D7" s="21">
        <v>45182</v>
      </c>
      <c r="E7" s="6" t="s">
        <v>86</v>
      </c>
      <c r="F7" s="33" t="s">
        <v>87</v>
      </c>
      <c r="G7" s="12"/>
      <c r="H7" s="37">
        <v>995500</v>
      </c>
      <c r="I7" s="17"/>
      <c r="J7" s="17"/>
      <c r="K7" s="27"/>
      <c r="L7" s="25"/>
      <c r="M7" s="31"/>
      <c r="N7" s="17"/>
    </row>
    <row r="8" spans="2:14" s="4" customFormat="1" ht="38.25" customHeight="1" x14ac:dyDescent="0.4">
      <c r="B8" s="20"/>
      <c r="C8" s="20"/>
      <c r="D8" s="22"/>
      <c r="E8" s="7" t="s">
        <v>88</v>
      </c>
      <c r="F8" s="34"/>
      <c r="G8" s="13"/>
      <c r="H8" s="38"/>
      <c r="I8" s="18"/>
      <c r="J8" s="18"/>
      <c r="K8" s="28"/>
      <c r="L8" s="26"/>
      <c r="M8" s="32"/>
      <c r="N8" s="18"/>
    </row>
    <row r="9" spans="2:14" s="4" customFormat="1" ht="38.25" customHeight="1" x14ac:dyDescent="0.4">
      <c r="B9" s="19" t="s">
        <v>89</v>
      </c>
      <c r="C9" s="19" t="s">
        <v>24</v>
      </c>
      <c r="D9" s="21">
        <v>45202</v>
      </c>
      <c r="E9" s="6" t="s">
        <v>90</v>
      </c>
      <c r="F9" s="33" t="s">
        <v>87</v>
      </c>
      <c r="G9" s="12"/>
      <c r="H9" s="37">
        <v>1210000</v>
      </c>
      <c r="I9" s="17"/>
      <c r="J9" s="17"/>
      <c r="K9" s="27"/>
      <c r="L9" s="25"/>
      <c r="M9" s="31"/>
      <c r="N9" s="17"/>
    </row>
    <row r="10" spans="2:14" s="4" customFormat="1" ht="38.25" customHeight="1" x14ac:dyDescent="0.4">
      <c r="B10" s="20"/>
      <c r="C10" s="20"/>
      <c r="D10" s="22"/>
      <c r="E10" s="7" t="s">
        <v>91</v>
      </c>
      <c r="F10" s="34"/>
      <c r="G10" s="13"/>
      <c r="H10" s="38"/>
      <c r="I10" s="18"/>
      <c r="J10" s="18"/>
      <c r="K10" s="28"/>
      <c r="L10" s="26"/>
      <c r="M10" s="32"/>
      <c r="N10" s="18"/>
    </row>
  </sheetData>
  <mergeCells count="35">
    <mergeCell ref="B9:B10"/>
    <mergeCell ref="C9:C10"/>
    <mergeCell ref="D9:D10"/>
    <mergeCell ref="F9:F10"/>
    <mergeCell ref="G9:G10"/>
    <mergeCell ref="M9:M10"/>
    <mergeCell ref="N9:N10"/>
    <mergeCell ref="H5:H6"/>
    <mergeCell ref="I5:I6"/>
    <mergeCell ref="J5:J6"/>
    <mergeCell ref="K5:M5"/>
    <mergeCell ref="N5:N6"/>
    <mergeCell ref="K7:K8"/>
    <mergeCell ref="L7:L8"/>
    <mergeCell ref="I9:I10"/>
    <mergeCell ref="J9:J10"/>
    <mergeCell ref="K9:K10"/>
    <mergeCell ref="L9:L10"/>
    <mergeCell ref="H9:H10"/>
    <mergeCell ref="H7:H8"/>
    <mergeCell ref="I7:I8"/>
    <mergeCell ref="G5:G6"/>
    <mergeCell ref="M7:M8"/>
    <mergeCell ref="N7:N8"/>
    <mergeCell ref="B7:B8"/>
    <mergeCell ref="C7:C8"/>
    <mergeCell ref="D7:D8"/>
    <mergeCell ref="F7:F8"/>
    <mergeCell ref="B5:B6"/>
    <mergeCell ref="C5:C6"/>
    <mergeCell ref="D5:D6"/>
    <mergeCell ref="E5:E6"/>
    <mergeCell ref="F5:F6"/>
    <mergeCell ref="G7:G8"/>
    <mergeCell ref="J7:J8"/>
  </mergeCells>
  <phoneticPr fontId="4"/>
  <dataValidations count="2">
    <dataValidation type="list" allowBlank="1" showInputMessage="1" showErrorMessage="1" sqref="L7 L9">
      <formula1>#REF!</formula1>
    </dataValidation>
    <dataValidation type="list" allowBlank="1" showInputMessage="1" showErrorMessage="1" sqref="K7 K9">
      <formula1>#REF!</formula1>
    </dataValidation>
  </dataValidations>
  <pageMargins left="0.78740157480314965" right="0.59055118110236227" top="0.59055118110236227" bottom="0.98425196850393704" header="0.51181102362204722" footer="0.51181102362204722"/>
  <pageSetup paperSize="9" scale="58" fitToHeight="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1]!随意契約物品役務等">
                <anchor moveWithCells="1">
                  <from>
                    <xdr:col>14</xdr:col>
                    <xdr:colOff>0</xdr:colOff>
                    <xdr:row>0</xdr:row>
                    <xdr:rowOff>0</xdr:rowOff>
                  </from>
                  <to>
                    <xdr:col>15</xdr:col>
                    <xdr:colOff>152400</xdr:colOff>
                    <xdr:row>3</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C000"/>
    <pageSetUpPr fitToPage="1"/>
  </sheetPr>
  <dimension ref="B1:N16"/>
  <sheetViews>
    <sheetView view="pageBreakPreview" zoomScale="75" zoomScaleNormal="75" zoomScaleSheetLayoutView="75" workbookViewId="0">
      <selection activeCell="K11" sqref="K11:K12"/>
    </sheetView>
  </sheetViews>
  <sheetFormatPr defaultRowHeight="14.25" x14ac:dyDescent="0.4"/>
  <cols>
    <col min="1" max="1" width="2.875" style="1" customWidth="1"/>
    <col min="2" max="2" width="27.125" style="1" customWidth="1"/>
    <col min="3" max="3" width="25.625" style="1" customWidth="1"/>
    <col min="4" max="4" width="16.25" style="1" customWidth="1"/>
    <col min="5" max="5" width="20.625" style="1" customWidth="1"/>
    <col min="6" max="6" width="23.375" style="1" customWidth="1"/>
    <col min="7" max="8" width="15.625" style="1" customWidth="1"/>
    <col min="9" max="10" width="9" style="1"/>
    <col min="11" max="11" width="9.25" style="1" customWidth="1"/>
    <col min="12" max="12" width="12.375" style="1" customWidth="1"/>
    <col min="13" max="13" width="8.125" style="1" customWidth="1"/>
    <col min="14" max="14" width="11.375" style="1" customWidth="1"/>
    <col min="15" max="16384" width="9" style="1"/>
  </cols>
  <sheetData>
    <row r="1" spans="2:14" x14ac:dyDescent="0.4">
      <c r="N1" s="2" t="s">
        <v>17</v>
      </c>
    </row>
    <row r="2" spans="2:14" s="3" customFormat="1" ht="19.5" customHeight="1" x14ac:dyDescent="0.4">
      <c r="B2" s="3" t="s">
        <v>22</v>
      </c>
    </row>
    <row r="5" spans="2:14" s="4" customFormat="1" ht="29.25" customHeight="1" x14ac:dyDescent="0.4">
      <c r="B5" s="10" t="s">
        <v>2</v>
      </c>
      <c r="C5" s="10" t="s">
        <v>3</v>
      </c>
      <c r="D5" s="12" t="s">
        <v>4</v>
      </c>
      <c r="E5" s="35" t="s">
        <v>5</v>
      </c>
      <c r="F5" s="35" t="s">
        <v>20</v>
      </c>
      <c r="G5" s="10" t="s">
        <v>7</v>
      </c>
      <c r="H5" s="10" t="s">
        <v>8</v>
      </c>
      <c r="I5" s="12" t="s">
        <v>9</v>
      </c>
      <c r="J5" s="12" t="s">
        <v>21</v>
      </c>
      <c r="K5" s="14" t="s">
        <v>10</v>
      </c>
      <c r="L5" s="15"/>
      <c r="M5" s="16"/>
      <c r="N5" s="17" t="s">
        <v>11</v>
      </c>
    </row>
    <row r="6" spans="2:14" s="4" customFormat="1" ht="46.5" customHeight="1" x14ac:dyDescent="0.4">
      <c r="B6" s="11"/>
      <c r="C6" s="11"/>
      <c r="D6" s="13"/>
      <c r="E6" s="36"/>
      <c r="F6" s="36"/>
      <c r="G6" s="11"/>
      <c r="H6" s="11"/>
      <c r="I6" s="13"/>
      <c r="J6" s="13"/>
      <c r="K6" s="5" t="s">
        <v>12</v>
      </c>
      <c r="L6" s="5" t="s">
        <v>13</v>
      </c>
      <c r="M6" s="5" t="s">
        <v>14</v>
      </c>
      <c r="N6" s="18"/>
    </row>
    <row r="7" spans="2:14" s="4" customFormat="1" ht="38.25" customHeight="1" x14ac:dyDescent="0.4">
      <c r="B7" s="19" t="s">
        <v>92</v>
      </c>
      <c r="C7" s="19" t="s">
        <v>24</v>
      </c>
      <c r="D7" s="21">
        <v>45197</v>
      </c>
      <c r="E7" s="6" t="s">
        <v>93</v>
      </c>
      <c r="F7" s="33" t="s">
        <v>94</v>
      </c>
      <c r="G7" s="12"/>
      <c r="H7" s="37">
        <v>2090000</v>
      </c>
      <c r="I7" s="17"/>
      <c r="J7" s="17"/>
      <c r="K7" s="27"/>
      <c r="L7" s="25"/>
      <c r="M7" s="31"/>
      <c r="N7" s="17"/>
    </row>
    <row r="8" spans="2:14" s="4" customFormat="1" ht="38.25" customHeight="1" x14ac:dyDescent="0.4">
      <c r="B8" s="20"/>
      <c r="C8" s="20"/>
      <c r="D8" s="22"/>
      <c r="E8" s="7" t="s">
        <v>95</v>
      </c>
      <c r="F8" s="34"/>
      <c r="G8" s="13"/>
      <c r="H8" s="38"/>
      <c r="I8" s="18"/>
      <c r="J8" s="18"/>
      <c r="K8" s="28"/>
      <c r="L8" s="26"/>
      <c r="M8" s="32"/>
      <c r="N8" s="18"/>
    </row>
    <row r="9" spans="2:14" s="4" customFormat="1" ht="38.25" customHeight="1" x14ac:dyDescent="0.4">
      <c r="B9" s="19" t="s">
        <v>96</v>
      </c>
      <c r="C9" s="19" t="s">
        <v>24</v>
      </c>
      <c r="D9" s="21">
        <v>45194</v>
      </c>
      <c r="E9" s="6" t="s">
        <v>97</v>
      </c>
      <c r="F9" s="33" t="s">
        <v>98</v>
      </c>
      <c r="G9" s="12"/>
      <c r="H9" s="37">
        <v>1430000</v>
      </c>
      <c r="I9" s="17"/>
      <c r="J9" s="17"/>
      <c r="K9" s="27"/>
      <c r="L9" s="25"/>
      <c r="M9" s="31"/>
      <c r="N9" s="17"/>
    </row>
    <row r="10" spans="2:14" s="4" customFormat="1" ht="38.25" customHeight="1" x14ac:dyDescent="0.4">
      <c r="B10" s="20"/>
      <c r="C10" s="20"/>
      <c r="D10" s="22"/>
      <c r="E10" s="7" t="s">
        <v>99</v>
      </c>
      <c r="F10" s="34"/>
      <c r="G10" s="13"/>
      <c r="H10" s="38"/>
      <c r="I10" s="18"/>
      <c r="J10" s="18"/>
      <c r="K10" s="28"/>
      <c r="L10" s="26"/>
      <c r="M10" s="32"/>
      <c r="N10" s="18"/>
    </row>
    <row r="11" spans="2:14" s="4" customFormat="1" ht="38.25" customHeight="1" x14ac:dyDescent="0.4">
      <c r="B11" s="19" t="s">
        <v>100</v>
      </c>
      <c r="C11" s="19" t="s">
        <v>24</v>
      </c>
      <c r="D11" s="21">
        <v>45199</v>
      </c>
      <c r="E11" s="6" t="s">
        <v>101</v>
      </c>
      <c r="F11" s="33" t="s">
        <v>94</v>
      </c>
      <c r="G11" s="12"/>
      <c r="H11" s="37">
        <v>1704000</v>
      </c>
      <c r="I11" s="17"/>
      <c r="J11" s="17"/>
      <c r="K11" s="27"/>
      <c r="L11" s="25"/>
      <c r="M11" s="31"/>
      <c r="N11" s="17"/>
    </row>
    <row r="12" spans="2:14" s="4" customFormat="1" ht="38.25" customHeight="1" x14ac:dyDescent="0.4">
      <c r="B12" s="20"/>
      <c r="C12" s="20"/>
      <c r="D12" s="22"/>
      <c r="E12" s="7" t="s">
        <v>102</v>
      </c>
      <c r="F12" s="34"/>
      <c r="G12" s="13"/>
      <c r="H12" s="38"/>
      <c r="I12" s="18"/>
      <c r="J12" s="18"/>
      <c r="K12" s="28"/>
      <c r="L12" s="26"/>
      <c r="M12" s="32"/>
      <c r="N12" s="18"/>
    </row>
    <row r="13" spans="2:14" s="4" customFormat="1" ht="38.25" customHeight="1" x14ac:dyDescent="0.4">
      <c r="B13" s="19" t="s">
        <v>103</v>
      </c>
      <c r="C13" s="19" t="s">
        <v>24</v>
      </c>
      <c r="D13" s="21">
        <v>45184</v>
      </c>
      <c r="E13" s="6" t="s">
        <v>104</v>
      </c>
      <c r="F13" s="33" t="s">
        <v>94</v>
      </c>
      <c r="G13" s="12"/>
      <c r="H13" s="37">
        <v>13200000</v>
      </c>
      <c r="I13" s="17"/>
      <c r="J13" s="17"/>
      <c r="K13" s="27"/>
      <c r="L13" s="25"/>
      <c r="M13" s="31"/>
      <c r="N13" s="17"/>
    </row>
    <row r="14" spans="2:14" s="4" customFormat="1" ht="38.25" customHeight="1" x14ac:dyDescent="0.4">
      <c r="B14" s="20"/>
      <c r="C14" s="20"/>
      <c r="D14" s="22"/>
      <c r="E14" s="7" t="s">
        <v>105</v>
      </c>
      <c r="F14" s="34"/>
      <c r="G14" s="13"/>
      <c r="H14" s="38"/>
      <c r="I14" s="18"/>
      <c r="J14" s="18"/>
      <c r="K14" s="28"/>
      <c r="L14" s="26"/>
      <c r="M14" s="32"/>
      <c r="N14" s="18"/>
    </row>
    <row r="15" spans="2:14" s="4" customFormat="1" ht="38.25" customHeight="1" x14ac:dyDescent="0.4">
      <c r="B15" s="19" t="s">
        <v>106</v>
      </c>
      <c r="C15" s="19" t="s">
        <v>24</v>
      </c>
      <c r="D15" s="21">
        <v>45230</v>
      </c>
      <c r="E15" s="6" t="s">
        <v>107</v>
      </c>
      <c r="F15" s="33" t="s">
        <v>94</v>
      </c>
      <c r="G15" s="12"/>
      <c r="H15" s="37">
        <v>2549536</v>
      </c>
      <c r="I15" s="17"/>
      <c r="J15" s="17"/>
      <c r="K15" s="27"/>
      <c r="L15" s="25"/>
      <c r="M15" s="31"/>
      <c r="N15" s="17"/>
    </row>
    <row r="16" spans="2:14" s="4" customFormat="1" ht="38.25" customHeight="1" x14ac:dyDescent="0.4">
      <c r="B16" s="20"/>
      <c r="C16" s="20"/>
      <c r="D16" s="22"/>
      <c r="E16" s="7" t="s">
        <v>108</v>
      </c>
      <c r="F16" s="34"/>
      <c r="G16" s="13"/>
      <c r="H16" s="38"/>
      <c r="I16" s="18"/>
      <c r="J16" s="18"/>
      <c r="K16" s="28"/>
      <c r="L16" s="26"/>
      <c r="M16" s="32"/>
      <c r="N16" s="18"/>
    </row>
  </sheetData>
  <mergeCells count="71">
    <mergeCell ref="N15:N16"/>
    <mergeCell ref="B15:B16"/>
    <mergeCell ref="C15:C16"/>
    <mergeCell ref="D15:D16"/>
    <mergeCell ref="F15:F16"/>
    <mergeCell ref="G15:G16"/>
    <mergeCell ref="H15:H16"/>
    <mergeCell ref="I15:I16"/>
    <mergeCell ref="J15:J16"/>
    <mergeCell ref="K15:K16"/>
    <mergeCell ref="L15:L16"/>
    <mergeCell ref="M15:M16"/>
    <mergeCell ref="G13:G14"/>
    <mergeCell ref="H13:H14"/>
    <mergeCell ref="K11:K12"/>
    <mergeCell ref="L11:L12"/>
    <mergeCell ref="M11:M12"/>
    <mergeCell ref="H11:H12"/>
    <mergeCell ref="I11:I12"/>
    <mergeCell ref="J11:J12"/>
    <mergeCell ref="N11:N12"/>
    <mergeCell ref="B13:B14"/>
    <mergeCell ref="C13:C14"/>
    <mergeCell ref="D13:D14"/>
    <mergeCell ref="F13:F14"/>
    <mergeCell ref="M13:M14"/>
    <mergeCell ref="N13:N14"/>
    <mergeCell ref="I13:I14"/>
    <mergeCell ref="J13:J14"/>
    <mergeCell ref="K13:K14"/>
    <mergeCell ref="L13:L14"/>
    <mergeCell ref="B11:B12"/>
    <mergeCell ref="C11:C12"/>
    <mergeCell ref="D11:D12"/>
    <mergeCell ref="F11:F12"/>
    <mergeCell ref="G11:G12"/>
    <mergeCell ref="B9:B10"/>
    <mergeCell ref="C9:C10"/>
    <mergeCell ref="D9:D10"/>
    <mergeCell ref="F9:F10"/>
    <mergeCell ref="G9:G10"/>
    <mergeCell ref="M9:M10"/>
    <mergeCell ref="N9:N10"/>
    <mergeCell ref="H5:H6"/>
    <mergeCell ref="I5:I6"/>
    <mergeCell ref="J5:J6"/>
    <mergeCell ref="K5:M5"/>
    <mergeCell ref="N5:N6"/>
    <mergeCell ref="K7:K8"/>
    <mergeCell ref="L7:L8"/>
    <mergeCell ref="I9:I10"/>
    <mergeCell ref="J9:J10"/>
    <mergeCell ref="K9:K10"/>
    <mergeCell ref="L9:L10"/>
    <mergeCell ref="H9:H10"/>
    <mergeCell ref="H7:H8"/>
    <mergeCell ref="I7:I8"/>
    <mergeCell ref="G5:G6"/>
    <mergeCell ref="M7:M8"/>
    <mergeCell ref="N7:N8"/>
    <mergeCell ref="B7:B8"/>
    <mergeCell ref="C7:C8"/>
    <mergeCell ref="D7:D8"/>
    <mergeCell ref="F7:F8"/>
    <mergeCell ref="B5:B6"/>
    <mergeCell ref="C5:C6"/>
    <mergeCell ref="D5:D6"/>
    <mergeCell ref="E5:E6"/>
    <mergeCell ref="F5:F6"/>
    <mergeCell ref="G7:G8"/>
    <mergeCell ref="J7:J8"/>
  </mergeCells>
  <phoneticPr fontId="4"/>
  <dataValidations count="2">
    <dataValidation type="list" allowBlank="1" showInputMessage="1" showErrorMessage="1" sqref="K7 K9 K11 K13 K15">
      <formula1>#REF!</formula1>
    </dataValidation>
    <dataValidation type="list" allowBlank="1" showInputMessage="1" showErrorMessage="1" sqref="L7 L9 L11 L13 L15">
      <formula1>#REF!</formula1>
    </dataValidation>
  </dataValidations>
  <pageMargins left="0.78740157480314965" right="0.59055118110236227" top="0.59055118110236227" bottom="0.98425196850393704" header="0.51181102362204722" footer="0.51181102362204722"/>
  <pageSetup paperSize="9" scale="5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公表 競争入札（物品役務等）</vt:lpstr>
      <vt:lpstr>公表 随意契約（工事）</vt:lpstr>
      <vt:lpstr>公表 随意契約（物品役務等）</vt:lpstr>
      <vt:lpstr>'公表 競争入札（物品役務等）'!Print_Area</vt:lpstr>
      <vt:lpstr>'公表 随意契約（工事）'!Print_Area</vt:lpstr>
      <vt:lpstr>'公表 随意契約（物品役務等）'!Print_Area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東広島医療センター</dc:creator>
  <cp:lastModifiedBy>東広島医療センター</cp:lastModifiedBy>
  <cp:lastPrinted>2023-11-08T00:11:52Z</cp:lastPrinted>
  <dcterms:created xsi:type="dcterms:W3CDTF">2023-11-01T04:38:29Z</dcterms:created>
  <dcterms:modified xsi:type="dcterms:W3CDTF">2023-11-16T07:10:01Z</dcterms:modified>
</cp:coreProperties>
</file>